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로컬 디스크 (E)\생활체육지도자배치사업\2021년\비대면 지도활동 현황\"/>
    </mc:Choice>
  </mc:AlternateContent>
  <bookViews>
    <workbookView xWindow="-28920" yWindow="-120" windowWidth="29040" windowHeight="15840" activeTab="8"/>
  </bookViews>
  <sheets>
    <sheet name="총괄표" sheetId="3" r:id="rId1"/>
    <sheet name="1월" sheetId="4" r:id="rId2"/>
    <sheet name="2월" sheetId="5" r:id="rId3"/>
    <sheet name="3월" sheetId="6" r:id="rId4"/>
    <sheet name="4월" sheetId="7" r:id="rId5"/>
    <sheet name="5월" sheetId="8" r:id="rId6"/>
    <sheet name="6월" sheetId="9" r:id="rId7"/>
    <sheet name="7월" sheetId="10" r:id="rId8"/>
    <sheet name="8월" sheetId="11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1" l="1"/>
  <c r="B3" i="11" l="1"/>
  <c r="I18" i="3" l="1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C3" i="10" l="1"/>
  <c r="B3" i="10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C3" i="9" l="1"/>
  <c r="B3" i="9"/>
  <c r="G18" i="3" l="1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C3" i="8" l="1"/>
  <c r="B3" i="8"/>
  <c r="C3" i="7" l="1"/>
  <c r="B3" i="7"/>
  <c r="B3" i="6" l="1"/>
  <c r="C3" i="6" l="1"/>
  <c r="D3" i="3" l="1"/>
  <c r="C3" i="5" l="1"/>
  <c r="B3" i="5"/>
  <c r="B3" i="4" l="1"/>
  <c r="C3" i="4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4" i="3"/>
  <c r="E3" i="3"/>
  <c r="F3" i="3"/>
  <c r="G3" i="3"/>
  <c r="H3" i="3"/>
  <c r="I3" i="3"/>
  <c r="J3" i="3"/>
  <c r="K3" i="3"/>
  <c r="L3" i="3"/>
  <c r="M3" i="3"/>
  <c r="N3" i="3"/>
  <c r="C3" i="3"/>
  <c r="B3" i="3" l="1"/>
</calcChain>
</file>

<file path=xl/sharedStrings.xml><?xml version="1.0" encoding="utf-8"?>
<sst xmlns="http://schemas.openxmlformats.org/spreadsheetml/2006/main" count="1018" uniqueCount="740">
  <si>
    <t>시군</t>
    <phoneticPr fontId="1" type="noConversion"/>
  </si>
  <si>
    <t>동영상 링크주소</t>
    <phoneticPr fontId="1" type="noConversion"/>
  </si>
  <si>
    <t>천안시</t>
    <phoneticPr fontId="1" type="noConversion"/>
  </si>
  <si>
    <t>공주시</t>
  </si>
  <si>
    <t>보령시</t>
  </si>
  <si>
    <t>아산시</t>
  </si>
  <si>
    <t>서산시</t>
  </si>
  <si>
    <t>논산시</t>
  </si>
  <si>
    <t>당진시</t>
  </si>
  <si>
    <t>금산군</t>
  </si>
  <si>
    <t>부여군</t>
  </si>
  <si>
    <t>청양군</t>
  </si>
  <si>
    <t>홍성군</t>
  </si>
  <si>
    <t>태안군</t>
    <phoneticPr fontId="1" type="noConversion"/>
  </si>
  <si>
    <t>당월제작</t>
    <phoneticPr fontId="1" type="noConversion"/>
  </si>
  <si>
    <t>총 제작</t>
    <phoneticPr fontId="1" type="noConversion"/>
  </si>
  <si>
    <t>업로드 매체</t>
    <phoneticPr fontId="1" type="noConversion"/>
  </si>
  <si>
    <t xml:space="preserve"> </t>
    <phoneticPr fontId="1" type="noConversion"/>
  </si>
  <si>
    <t>계룡시</t>
    <phoneticPr fontId="1" type="noConversion"/>
  </si>
  <si>
    <t>서천군</t>
    <phoneticPr fontId="1" type="noConversion"/>
  </si>
  <si>
    <t>예산군</t>
    <phoneticPr fontId="1" type="noConversion"/>
  </si>
  <si>
    <t>계</t>
    <phoneticPr fontId="1" type="noConversion"/>
  </si>
  <si>
    <t>공주시</t>
    <phoneticPr fontId="1" type="noConversion"/>
  </si>
  <si>
    <t>보령시</t>
    <phoneticPr fontId="1" type="noConversion"/>
  </si>
  <si>
    <t>아산시</t>
    <phoneticPr fontId="1" type="noConversion"/>
  </si>
  <si>
    <t>서산시</t>
    <phoneticPr fontId="1" type="noConversion"/>
  </si>
  <si>
    <t>논산시</t>
    <phoneticPr fontId="1" type="noConversion"/>
  </si>
  <si>
    <t>당진시</t>
    <phoneticPr fontId="1" type="noConversion"/>
  </si>
  <si>
    <t>금산군</t>
    <phoneticPr fontId="1" type="noConversion"/>
  </si>
  <si>
    <t>부여군</t>
    <phoneticPr fontId="1" type="noConversion"/>
  </si>
  <si>
    <t>청양군</t>
    <phoneticPr fontId="1" type="noConversion"/>
  </si>
  <si>
    <t>홍성군</t>
    <phoneticPr fontId="1" type="noConversion"/>
  </si>
  <si>
    <t>5월</t>
    <phoneticPr fontId="1" type="noConversion"/>
  </si>
  <si>
    <t>6월</t>
    <phoneticPr fontId="1" type="noConversion"/>
  </si>
  <si>
    <t>7월</t>
    <phoneticPr fontId="1" type="noConversion"/>
  </si>
  <si>
    <t>8월</t>
    <phoneticPr fontId="1" type="noConversion"/>
  </si>
  <si>
    <t>9월</t>
    <phoneticPr fontId="1" type="noConversion"/>
  </si>
  <si>
    <t>10월</t>
    <phoneticPr fontId="1" type="noConversion"/>
  </si>
  <si>
    <t>11월</t>
    <phoneticPr fontId="1" type="noConversion"/>
  </si>
  <si>
    <t>12월</t>
    <phoneticPr fontId="1" type="noConversion"/>
  </si>
  <si>
    <t>예산군</t>
    <phoneticPr fontId="1" type="noConversion"/>
  </si>
  <si>
    <t>1월</t>
    <phoneticPr fontId="1" type="noConversion"/>
  </si>
  <si>
    <t>2월</t>
    <phoneticPr fontId="1" type="noConversion"/>
  </si>
  <si>
    <t>3월</t>
    <phoneticPr fontId="1" type="noConversion"/>
  </si>
  <si>
    <t>4월</t>
    <phoneticPr fontId="1" type="noConversion"/>
  </si>
  <si>
    <t>유튜브</t>
    <phoneticPr fontId="1" type="noConversion"/>
  </si>
  <si>
    <t>영상 주제</t>
    <phoneticPr fontId="1" type="noConversion"/>
  </si>
  <si>
    <t>생활체육 지도영상 제작 및 업로드 실적(총괄표)</t>
    <phoneticPr fontId="1" type="noConversion"/>
  </si>
  <si>
    <t>생활체육 지도영상 제작 및 업로드 현황</t>
    <phoneticPr fontId="1" type="noConversion"/>
  </si>
  <si>
    <t>플랭크 모음 순한맛 복부 1편</t>
    <phoneticPr fontId="1" type="noConversion"/>
  </si>
  <si>
    <t>상복부 보통맛 복부 2편</t>
    <phoneticPr fontId="1" type="noConversion"/>
  </si>
  <si>
    <t>하복부 모음 매운맛 복부 3편</t>
    <phoneticPr fontId="1" type="noConversion"/>
  </si>
  <si>
    <t>유튜브</t>
    <phoneticPr fontId="1" type="noConversion"/>
  </si>
  <si>
    <t>www.youtube.com/watch?v=v1IMVP7sBdY</t>
    <phoneticPr fontId="1" type="noConversion"/>
  </si>
  <si>
    <t>www.youtube.com/watch?v=hNqj3JeGIds</t>
    <phoneticPr fontId="1" type="noConversion"/>
  </si>
  <si>
    <t>후프를 이용한 체조</t>
    <phoneticPr fontId="1" type="noConversion"/>
  </si>
  <si>
    <t>서킷트레이닝</t>
    <phoneticPr fontId="1" type="noConversion"/>
  </si>
  <si>
    <t>건강체조</t>
    <phoneticPr fontId="1" type="noConversion"/>
  </si>
  <si>
    <t>https://youtu.be/e9H0g5xekZA</t>
    <phoneticPr fontId="1" type="noConversion"/>
  </si>
  <si>
    <t>https://youtu.be/JK443DAfR7I</t>
    <phoneticPr fontId="1" type="noConversion"/>
  </si>
  <si>
    <t>https://youtu.be/wj-rle_Kres</t>
    <phoneticPr fontId="1" type="noConversion"/>
  </si>
  <si>
    <t>유도 1편</t>
    <phoneticPr fontId="1" type="noConversion"/>
  </si>
  <si>
    <t>유도 2편</t>
    <phoneticPr fontId="1" type="noConversion"/>
  </si>
  <si>
    <t>유도 3편</t>
    <phoneticPr fontId="1" type="noConversion"/>
  </si>
  <si>
    <t>https://www.youtube.com/watch?v=vaznWCh5GNQ</t>
    <phoneticPr fontId="1" type="noConversion"/>
  </si>
  <si>
    <t>https://www.youtube.com/watch?v=V1lsTuepx84</t>
    <phoneticPr fontId="1" type="noConversion"/>
  </si>
  <si>
    <t>https://www.youtube.com/watch?v=KIdSuie-Ltk</t>
    <phoneticPr fontId="1" type="noConversion"/>
  </si>
  <si>
    <t>스쿼시 1편 -용구와 기본규칙</t>
    <phoneticPr fontId="1" type="noConversion"/>
  </si>
  <si>
    <t>허리통증완화 장요근 활성화 운동</t>
    <phoneticPr fontId="1" type="noConversion"/>
  </si>
  <si>
    <t>겨울철 부상방지 운동(밴드운동)</t>
    <phoneticPr fontId="1" type="noConversion"/>
  </si>
  <si>
    <t>홈페이지, 카페,   밴드</t>
    <phoneticPr fontId="1" type="noConversion"/>
  </si>
  <si>
    <t>★☆보령시 체육회☆★ | 오늘의 운동 - 허리통증완화 장요근 활성화 운동 - Daum 카페</t>
  </si>
  <si>
    <t>https://band.us/band/59476876</t>
    <phoneticPr fontId="1" type="noConversion"/>
  </si>
  <si>
    <t>탁구기초 5탄</t>
    <phoneticPr fontId="1" type="noConversion"/>
  </si>
  <si>
    <t>홈트상체운동</t>
    <phoneticPr fontId="1" type="noConversion"/>
  </si>
  <si>
    <t>https://youtu.be/7FSrGGg2nc4</t>
    <phoneticPr fontId="1" type="noConversion"/>
  </si>
  <si>
    <t>https://youtu.be/SlemnfzPOmE</t>
    <phoneticPr fontId="1" type="noConversion"/>
  </si>
  <si>
    <t>https://youtu.be/H3ZICvYRXnM</t>
    <phoneticPr fontId="1" type="noConversion"/>
  </si>
  <si>
    <t>홈페이지</t>
    <phoneticPr fontId="1" type="noConversion"/>
  </si>
  <si>
    <t>골반 교정 요가</t>
    <phoneticPr fontId="1" type="noConversion"/>
  </si>
  <si>
    <t>테니스 라켓 잡는 법</t>
    <phoneticPr fontId="1" type="noConversion"/>
  </si>
  <si>
    <t>탁구 입문자용 공 감각 익히기</t>
    <phoneticPr fontId="1" type="noConversion"/>
  </si>
  <si>
    <t>http://taeansports.org/tasports/bbs/board.php?bo_table=video&amp;wr_id=33</t>
    <phoneticPr fontId="1" type="noConversion"/>
  </si>
  <si>
    <t>http://taeansports.org/tasports/bbs/board.php?bo_table=video&amp;wr_id=34</t>
    <phoneticPr fontId="1" type="noConversion"/>
  </si>
  <si>
    <t>http://taeansports.org/tasports/bbs/board.php?bo_table=video&amp;wr_id=35</t>
    <phoneticPr fontId="1" type="noConversion"/>
  </si>
  <si>
    <t>사격교실 1편</t>
    <phoneticPr fontId="1" type="noConversion"/>
  </si>
  <si>
    <t>근력운동교실 1편</t>
    <phoneticPr fontId="1" type="noConversion"/>
  </si>
  <si>
    <t>탁구교실 8편</t>
    <phoneticPr fontId="1" type="noConversion"/>
  </si>
  <si>
    <t>https://youtu.be/uzKE1c5Laj4</t>
    <phoneticPr fontId="1" type="noConversion"/>
  </si>
  <si>
    <t>https://youtu.be/9SnTR8VSa5I</t>
    <phoneticPr fontId="1" type="noConversion"/>
  </si>
  <si>
    <t>https://youtu.be/IKXSdwN-z4c</t>
    <phoneticPr fontId="1" type="noConversion"/>
  </si>
  <si>
    <t>https://www.youtube.com/watch?v=W_YBEBiRsxQ</t>
    <phoneticPr fontId="1" type="noConversion"/>
  </si>
  <si>
    <t>하루 5분이면 나도 뒷태 여신! 등살 빼는 타바타</t>
    <phoneticPr fontId="1" type="noConversion"/>
  </si>
  <si>
    <t>태극 1장, 2장 음악품새</t>
    <phoneticPr fontId="1" type="noConversion"/>
  </si>
  <si>
    <t>https://www.youtube.com/watch?v=7btBnt6dlf0</t>
    <phoneticPr fontId="1" type="noConversion"/>
  </si>
  <si>
    <t>https://www.youtube.com/watch?v=ejDROsyIWzE</t>
    <phoneticPr fontId="1" type="noConversion"/>
  </si>
  <si>
    <t>앉아서 하는 실버댄스(박상철의 무조건)</t>
    <phoneticPr fontId="1" type="noConversion"/>
  </si>
  <si>
    <t>부여군체육회 [ Buyeo-Gun Sports Council ] | 수영기초_엎드려뜨기 - Daum 카페</t>
  </si>
  <si>
    <t>부여군체육회 [ Buyeo-Gun Sports Council ] | 카누 수업 - Daum 카페</t>
  </si>
  <si>
    <t>초보 입문자를 위한 자유형 발차기</t>
    <phoneticPr fontId="1" type="noConversion"/>
  </si>
  <si>
    <t>영상으로 체험하는 엎드려뜨기 이미지 트레이닝</t>
    <phoneticPr fontId="1" type="noConversion"/>
  </si>
  <si>
    <t>카누패글링의 원리와 이해</t>
    <phoneticPr fontId="1" type="noConversion"/>
  </si>
  <si>
    <t>부여군체육회     다음카페</t>
    <phoneticPr fontId="1" type="noConversion"/>
  </si>
  <si>
    <t>부여군체육회 [ Buyeo-Gun Sports Council ] | 수영기초_자유형발차기 - Daum 카페</t>
    <phoneticPr fontId="1" type="noConversion"/>
  </si>
  <si>
    <t>준비운동(워밍업)</t>
    <phoneticPr fontId="1" type="noConversion"/>
  </si>
  <si>
    <t>배구 언더핸드편</t>
    <phoneticPr fontId="1" type="noConversion"/>
  </si>
  <si>
    <t>하체근력운동 타바타</t>
    <phoneticPr fontId="1" type="noConversion"/>
  </si>
  <si>
    <t>서산시체육회 - 준비운동(워밍업) | Facebook</t>
  </si>
  <si>
    <t>배구(언더핸드) (facebook.com)</t>
  </si>
  <si>
    <t>물병을 이용한 근력운동(건강체조)</t>
    <phoneticPr fontId="1" type="noConversion"/>
  </si>
  <si>
    <t>실버 라인댄스</t>
    <phoneticPr fontId="1" type="noConversion"/>
  </si>
  <si>
    <t>배드민턴(손목 사용 스윙)</t>
    <phoneticPr fontId="1" type="noConversion"/>
  </si>
  <si>
    <t>https://www.youtube.com/watch?v=oA3NZeWRBwo</t>
    <phoneticPr fontId="1" type="noConversion"/>
  </si>
  <si>
    <t>집콕 맨몸 운동</t>
    <phoneticPr fontId="1" type="noConversion"/>
  </si>
  <si>
    <t>스쿼시 포핸드 스윙 및 손목 사용 연습 편</t>
    <phoneticPr fontId="1" type="noConversion"/>
  </si>
  <si>
    <t>햄스트링 부상방지 2편</t>
    <phoneticPr fontId="1" type="noConversion"/>
  </si>
  <si>
    <t>https://youtu.be/PBIqKJit85w</t>
    <phoneticPr fontId="1" type="noConversion"/>
  </si>
  <si>
    <t>https://youtu.be/r6mRjb6JRmY</t>
    <phoneticPr fontId="1" type="noConversion"/>
  </si>
  <si>
    <t>https://youtu.be/ILgo9R23c-E</t>
    <phoneticPr fontId="1" type="noConversion"/>
  </si>
  <si>
    <t>https://youtu.be/TgXUfHacw6k</t>
    <phoneticPr fontId="1" type="noConversion"/>
  </si>
  <si>
    <t>서산시체육회 - 하체근력운동(타바타/TABATA) | Facebook</t>
  </si>
  <si>
    <t>페이스북</t>
    <phoneticPr fontId="1" type="noConversion"/>
  </si>
  <si>
    <t>탁구(3구,5구 시스템)</t>
    <phoneticPr fontId="1" type="noConversion"/>
  </si>
  <si>
    <t>댄스스포츠(자이브스텝)</t>
    <phoneticPr fontId="1" type="noConversion"/>
  </si>
  <si>
    <t>배드민턴 점프 스윙</t>
    <phoneticPr fontId="1" type="noConversion"/>
  </si>
  <si>
    <t>축구 기본기편(볼터치 및 드리블)</t>
    <phoneticPr fontId="1" type="noConversion"/>
  </si>
  <si>
    <t>폼롤러를 통한 전신 강화운동</t>
    <phoneticPr fontId="1" type="noConversion"/>
  </si>
  <si>
    <t>https://youtu.be/fKNVeSrAKIk</t>
    <phoneticPr fontId="1" type="noConversion"/>
  </si>
  <si>
    <t>https://youtu.be/OQI-7gO8j08</t>
    <phoneticPr fontId="1" type="noConversion"/>
  </si>
  <si>
    <t>https://youtu.be/8QTGqnGw1uI</t>
    <phoneticPr fontId="1" type="noConversion"/>
  </si>
  <si>
    <t>사무국 내부 사정으로 1월분 2월에 제작 예정</t>
    <phoneticPr fontId="1" type="noConversion"/>
  </si>
  <si>
    <t>★☆보령시 체육회☆★ | 스쿼시 오늘의운동 1차시 - Daum 카페</t>
    <phoneticPr fontId="1" type="noConversion"/>
  </si>
  <si>
    <t>탁구-펜홀더와 세이크</t>
    <phoneticPr fontId="1" type="noConversion"/>
  </si>
  <si>
    <t>https://youtu.be/rnL2G0srF2g</t>
    <phoneticPr fontId="1" type="noConversion"/>
  </si>
  <si>
    <t>https://youtu.be/TgWEfa2ntsc</t>
    <phoneticPr fontId="1" type="noConversion"/>
  </si>
  <si>
    <t>https://youtu.be/_0axzNDA7bY</t>
    <phoneticPr fontId="1" type="noConversion"/>
  </si>
  <si>
    <t>배드민턴 손목 강화운동</t>
    <phoneticPr fontId="1" type="noConversion"/>
  </si>
  <si>
    <t>https://youtu.be/yk_-ldgpn00</t>
    <phoneticPr fontId="1" type="noConversion"/>
  </si>
  <si>
    <t>https://youtu.be/Lz0QXCidoQo</t>
    <phoneticPr fontId="1" type="noConversion"/>
  </si>
  <si>
    <t>배구(언더핸드, 플로터서브)</t>
    <phoneticPr fontId="1" type="noConversion"/>
  </si>
  <si>
    <t>https://youtu.be/pzAQru9QpWk</t>
    <phoneticPr fontId="1" type="noConversion"/>
  </si>
  <si>
    <t>미제작</t>
    <phoneticPr fontId="1" type="noConversion"/>
  </si>
  <si>
    <t>어깨운동</t>
    <phoneticPr fontId="1" type="noConversion"/>
  </si>
  <si>
    <t>팔운동</t>
    <phoneticPr fontId="1" type="noConversion"/>
  </si>
  <si>
    <t>전완근 및 상체운동</t>
    <phoneticPr fontId="1" type="noConversion"/>
  </si>
  <si>
    <t>https://www.youtube.com/watch?v=1zL2lNxHGPo</t>
    <phoneticPr fontId="1" type="noConversion"/>
  </si>
  <si>
    <t>https://www.youtube.com/watch?v=9bnhyFS7BCM</t>
    <phoneticPr fontId="1" type="noConversion"/>
  </si>
  <si>
    <t>https://www.youtube.com/watch?v=9MkLkyge5ns</t>
    <phoneticPr fontId="1" type="noConversion"/>
  </si>
  <si>
    <t>건강체조</t>
    <phoneticPr fontId="1" type="noConversion"/>
  </si>
  <si>
    <t>당진시체육회 온라인체육관 배구 1편</t>
    <phoneticPr fontId="1" type="noConversion"/>
  </si>
  <si>
    <t>당진시체육회 온라인체육관 배구 2편</t>
  </si>
  <si>
    <t>당진시체육회 온라인체육관 배구 3편</t>
  </si>
  <si>
    <t>유투브</t>
    <phoneticPr fontId="1" type="noConversion"/>
  </si>
  <si>
    <t>게이트볼 기초 1</t>
    <phoneticPr fontId="1" type="noConversion"/>
  </si>
  <si>
    <t>게이트볼 기초 2</t>
    <phoneticPr fontId="1" type="noConversion"/>
  </si>
  <si>
    <t>츄크볼 기초 1</t>
    <phoneticPr fontId="1" type="noConversion"/>
  </si>
  <si>
    <t>츄크볼 기초 2</t>
    <phoneticPr fontId="1" type="noConversion"/>
  </si>
  <si>
    <t>상체스트레칭</t>
    <phoneticPr fontId="1" type="noConversion"/>
  </si>
  <si>
    <t>하체스트레칭</t>
    <phoneticPr fontId="1" type="noConversion"/>
  </si>
  <si>
    <t>배드민턴 스윙 스냅운동</t>
    <phoneticPr fontId="1" type="noConversion"/>
  </si>
  <si>
    <t>탁구 기초 6탄</t>
    <phoneticPr fontId="1" type="noConversion"/>
  </si>
  <si>
    <t>실버댄스</t>
    <phoneticPr fontId="1" type="noConversion"/>
  </si>
  <si>
    <t>태극3장 음악품새</t>
    <phoneticPr fontId="1" type="noConversion"/>
  </si>
  <si>
    <t>하체 타바타</t>
    <phoneticPr fontId="1" type="noConversion"/>
  </si>
  <si>
    <t>스쿼시 2편-포핸드스윙</t>
    <phoneticPr fontId="1" type="noConversion"/>
  </si>
  <si>
    <t>폼롤러 상체마사지</t>
    <phoneticPr fontId="1" type="noConversion"/>
  </si>
  <si>
    <t>축구의 기초 기본기 훈련</t>
    <phoneticPr fontId="1" type="noConversion"/>
  </si>
  <si>
    <t>부여군체육회 [ Buyeo-Gun Sports Council ] | 굽은 등 교정하기 . . 어렵지 않아요^^ - Daum 카페</t>
  </si>
  <si>
    <t>부여군체육회 [ Buyeo-Gun Sports Council ] | 에어로빅 - Daum 카페</t>
  </si>
  <si>
    <t>부여군체육회 [ Buyeo-Gun Sports Council ] | 공원 운동기구 사용방법 - Daum 카페</t>
  </si>
  <si>
    <t>어르신을 위한 굽은 등 교정하기</t>
    <phoneticPr fontId="1" type="noConversion"/>
  </si>
  <si>
    <t>신나는 줌바댄스</t>
    <phoneticPr fontId="1" type="noConversion"/>
  </si>
  <si>
    <t>공원 운동기구 사용방법</t>
    <phoneticPr fontId="1" type="noConversion"/>
  </si>
  <si>
    <t>서산시체육회 - 건강체조 (백세시대) | Facebook</t>
  </si>
  <si>
    <t>서산시체육회 - 언더핸드 스텝 | Facebook</t>
  </si>
  <si>
    <t>서산시체육회 - 홈트레이닝(복부 편) | Facebook</t>
  </si>
  <si>
    <t>배구 언더핸드 스텝</t>
    <phoneticPr fontId="1" type="noConversion"/>
  </si>
  <si>
    <t>복부집중훈련</t>
    <phoneticPr fontId="1" type="noConversion"/>
  </si>
  <si>
    <t>어르신을 위한 덤벨운동</t>
    <phoneticPr fontId="1" type="noConversion"/>
  </si>
  <si>
    <t>배구-벽에하는 언더, 토스 운동</t>
    <phoneticPr fontId="1" type="noConversion"/>
  </si>
  <si>
    <t>탁구-러버 붙이는 방법 1부</t>
    <phoneticPr fontId="1" type="noConversion"/>
  </si>
  <si>
    <t>복싱 1대1 미트 초급 동영상</t>
    <phoneticPr fontId="1" type="noConversion"/>
  </si>
  <si>
    <t>하체강화를 위한 요가</t>
    <phoneticPr fontId="1" type="noConversion"/>
  </si>
  <si>
    <t>소근육 운동 1편</t>
    <phoneticPr fontId="1" type="noConversion"/>
  </si>
  <si>
    <t>폼롤러 2-렛 풀다운,스파인트위스트,머메이드</t>
    <phoneticPr fontId="1" type="noConversion"/>
  </si>
  <si>
    <t>배드민턴 5-하이클리어,드리븐클리어</t>
    <phoneticPr fontId="1" type="noConversion"/>
  </si>
  <si>
    <t>매직테니스-네트를 사이에 두고 협동하는 랠리</t>
    <phoneticPr fontId="1" type="noConversion"/>
  </si>
  <si>
    <t>https://www.youtube.com/watch?v=F-sO5fH3fbk</t>
    <phoneticPr fontId="1" type="noConversion"/>
  </si>
  <si>
    <t>https://www.youtube.com/watch?v=lVtmOdLMr1M</t>
    <phoneticPr fontId="1" type="noConversion"/>
  </si>
  <si>
    <t>https://www.youtube.com/watch?v=VuFzwo89O4s</t>
    <phoneticPr fontId="1" type="noConversion"/>
  </si>
  <si>
    <t>https://www.youtube.com/watch?v=g72_Bf5IRGs</t>
    <phoneticPr fontId="1" type="noConversion"/>
  </si>
  <si>
    <t>https://www.youtube.com/watch?v=6kqx3_zrhek</t>
    <phoneticPr fontId="1" type="noConversion"/>
  </si>
  <si>
    <t>https://www.youtube.com/watch?v=l1oaDp9ZFx0</t>
    <phoneticPr fontId="1" type="noConversion"/>
  </si>
  <si>
    <t>★☆보령시 체육회☆★ | 스쿼시 오늘의운동 2차시 - Daum 카페</t>
  </si>
  <si>
    <t>★☆보령시 체육회☆★ | 오늘의 운동-폼롤러 상체마사지 - Daum 카페</t>
  </si>
  <si>
    <t>https://band.us/band/59476876</t>
    <phoneticPr fontId="1" type="noConversion"/>
  </si>
  <si>
    <t>https://youtu.be/J2m5HOTnPhY</t>
    <phoneticPr fontId="1" type="noConversion"/>
  </si>
  <si>
    <t>후프를 이용한 운동</t>
    <phoneticPr fontId="1" type="noConversion"/>
  </si>
  <si>
    <t>https://youtu.be/5l97WAzlKXk</t>
    <phoneticPr fontId="1" type="noConversion"/>
  </si>
  <si>
    <t>가슴근력운동</t>
    <phoneticPr fontId="1" type="noConversion"/>
  </si>
  <si>
    <t>https://youtu.be/XZYBv1EIcZM</t>
    <phoneticPr fontId="1" type="noConversion"/>
  </si>
  <si>
    <t>https://www.youtube.com/watch?v=NFO-mPxe1RI</t>
    <phoneticPr fontId="1" type="noConversion"/>
  </si>
  <si>
    <t>https://www.youtube.com/watch?v=zxyPmfbc6tI</t>
    <phoneticPr fontId="1" type="noConversion"/>
  </si>
  <si>
    <t>https://www.youtube.com/watch?v=bQSae3vR5z0</t>
    <phoneticPr fontId="1" type="noConversion"/>
  </si>
  <si>
    <t>https://youtu.be/yV6ShThzF5s</t>
    <phoneticPr fontId="1" type="noConversion"/>
  </si>
  <si>
    <t>https://youtu.be/TRseK4ZLBiY</t>
    <phoneticPr fontId="1" type="noConversion"/>
  </si>
  <si>
    <t>https://youtu.be/pfd6BRmjPWw</t>
    <phoneticPr fontId="1" type="noConversion"/>
  </si>
  <si>
    <t>https://youtu.be/yo6IK4kzBy0</t>
    <phoneticPr fontId="1" type="noConversion"/>
  </si>
  <si>
    <t>https://youtu.be/BgwdRVPoc6E</t>
    <phoneticPr fontId="1" type="noConversion"/>
  </si>
  <si>
    <t>https://youtu.be/eXuVvNS295s</t>
    <phoneticPr fontId="1" type="noConversion"/>
  </si>
  <si>
    <t>밴드활용 근력운동</t>
    <phoneticPr fontId="1" type="noConversion"/>
  </si>
  <si>
    <t>https://youtu.be/fPD7aYBE3Gg</t>
    <phoneticPr fontId="1" type="noConversion"/>
  </si>
  <si>
    <t>https://youtu.be/5FA5Sf8dL_A</t>
    <phoneticPr fontId="1" type="noConversion"/>
  </si>
  <si>
    <t>https://youtu.be/kaqL3iONctA</t>
    <phoneticPr fontId="1" type="noConversion"/>
  </si>
  <si>
    <t>https://youtu.be/hDR_2Fglthk</t>
    <phoneticPr fontId="1" type="noConversion"/>
  </si>
  <si>
    <t>https://youtu.be/qGnTb8zQcPc</t>
    <phoneticPr fontId="1" type="noConversion"/>
  </si>
  <si>
    <t>https://youtu.be/SULnCiZJabw</t>
    <phoneticPr fontId="1" type="noConversion"/>
  </si>
  <si>
    <t>http://taeansports.org/tasports/bbs/board.php?bo_table=video&amp;wr_id=36</t>
    <phoneticPr fontId="1" type="noConversion"/>
  </si>
  <si>
    <t>http://taeansports.org/tasports/bbs/board.php?bo_table=video&amp;wr_id=37</t>
    <phoneticPr fontId="1" type="noConversion"/>
  </si>
  <si>
    <t>http://taeansports.org/tasports/bbs/board.php?bo_table=video&amp;wr_id=38</t>
    <phoneticPr fontId="1" type="noConversion"/>
  </si>
  <si>
    <t>축구교실 7편</t>
    <phoneticPr fontId="1" type="noConversion"/>
  </si>
  <si>
    <t>밴드를 이용한 힙업 운동</t>
    <phoneticPr fontId="1" type="noConversion"/>
  </si>
  <si>
    <t>사격교실</t>
    <phoneticPr fontId="1" type="noConversion"/>
  </si>
  <si>
    <t>탁구교실 9편</t>
    <phoneticPr fontId="1" type="noConversion"/>
  </si>
  <si>
    <t>https://youtu.be/RgEJ1nyUNMw</t>
    <phoneticPr fontId="1" type="noConversion"/>
  </si>
  <si>
    <t>건강체조(전신을 이용한 유산소운동)</t>
    <phoneticPr fontId="1" type="noConversion"/>
  </si>
  <si>
    <t>근력운동</t>
    <phoneticPr fontId="1" type="noConversion"/>
  </si>
  <si>
    <t>잠시 쉬어가는 요가</t>
    <phoneticPr fontId="1" type="noConversion"/>
  </si>
  <si>
    <t>테니스(테린이강습은 어떻게 할까?)</t>
    <phoneticPr fontId="1" type="noConversion"/>
  </si>
  <si>
    <t>https://youtu.be/MsUJDtAss3E</t>
    <phoneticPr fontId="1" type="noConversion"/>
  </si>
  <si>
    <t>https://youtu.be/2_GD1sL5Fps</t>
    <phoneticPr fontId="1" type="noConversion"/>
  </si>
  <si>
    <t>https://youtu.be/IgwZ-mXDqAE</t>
    <phoneticPr fontId="1" type="noConversion"/>
  </si>
  <si>
    <t>https://youtu.be/lwCF8bjuavo</t>
    <phoneticPr fontId="1" type="noConversion"/>
  </si>
  <si>
    <t>https://youtu.be/43x3DAs210I</t>
    <phoneticPr fontId="1" type="noConversion"/>
  </si>
  <si>
    <t>https://youtu.be/VA8fWbni0nc</t>
    <phoneticPr fontId="1" type="noConversion"/>
  </si>
  <si>
    <t>https://youtu.be/EuXU8cWOwJk</t>
    <phoneticPr fontId="1" type="noConversion"/>
  </si>
  <si>
    <t>https://www.youtube.com/watch?v=mTQAmfo0wG0</t>
  </si>
  <si>
    <t>https://www.youtube.com/watch?v=34lWz68e7bA</t>
  </si>
  <si>
    <t>https://www.youtube.com/watch?v=InwPAQmDp7Y</t>
  </si>
  <si>
    <t>https://www.youtube.com/watch?v=4Q7hPotqMuo</t>
  </si>
  <si>
    <t>https://www.youtube.com/watch?v=_5CzOab426s</t>
  </si>
  <si>
    <t>https://www.youtube.com/watch?v=_4g6ZcpoaTA</t>
  </si>
  <si>
    <t>https://www.youtube.com/watch?v=z-RHjfgHpkE</t>
  </si>
  <si>
    <t>https://www.youtube.com/watch?v=uzJlPDvysgg</t>
  </si>
  <si>
    <t>71편 홈트레이닝 타바타편</t>
    <phoneticPr fontId="1" type="noConversion"/>
  </si>
  <si>
    <t>72편 체지방 녹이기 타바타편</t>
  </si>
  <si>
    <t>73편 홈트레이닝 허벅지 돌려깍기편</t>
  </si>
  <si>
    <t>74편 짐볼 전신 순환운동편</t>
  </si>
  <si>
    <t>75편 세라밴드 근력운동편</t>
  </si>
  <si>
    <t>76편 방구석 뉴스포츠 빨래집게 술래잡기</t>
  </si>
  <si>
    <t>77편 홈트레이닝-건강한 몸만들기</t>
  </si>
  <si>
    <t>78편 초간단스트레칭 오십견운동편</t>
  </si>
  <si>
    <t>79편 벽을 이용한 건강 홈트편</t>
  </si>
  <si>
    <t>80편 발 건강 체조편</t>
  </si>
  <si>
    <t>81편 발 누워서하는 어르신 팔운동</t>
  </si>
  <si>
    <t>유튜브, 홈페이지</t>
    <phoneticPr fontId="1" type="noConversion"/>
  </si>
  <si>
    <t>https://www.youtube.com/watch?v=0mDQFKCv-z0</t>
    <phoneticPr fontId="1" type="noConversion"/>
  </si>
  <si>
    <t>https://www.youtube.com/watch?v=BIzGmmJH4dk</t>
    <phoneticPr fontId="1" type="noConversion"/>
  </si>
  <si>
    <t>https://www.youtube.com/watch?v=ayZp47ZDM8Q</t>
    <phoneticPr fontId="1" type="noConversion"/>
  </si>
  <si>
    <t>생활체육 지도영상 제작 및 업로드 현황(3월)</t>
    <phoneticPr fontId="1" type="noConversion"/>
  </si>
  <si>
    <t>스쿼시 오늘의 운동 3차시</t>
    <phoneticPr fontId="1" type="noConversion"/>
  </si>
  <si>
    <t>오늘의운동-폼롤러 종아리, 햄스트링 마사지</t>
    <phoneticPr fontId="1" type="noConversion"/>
  </si>
  <si>
    <t>축구의 기본 기본기 훈련</t>
    <phoneticPr fontId="1" type="noConversion"/>
  </si>
  <si>
    <t>https://youtu.be/feWlYrkUhFo</t>
    <phoneticPr fontId="1" type="noConversion"/>
  </si>
  <si>
    <t xml:space="preserve">2021 생활체육교실 '제82편 근력강화에 도움되는 요가자세편 '
</t>
    <phoneticPr fontId="1" type="noConversion"/>
  </si>
  <si>
    <t>https://youtu.be/4ubdkoc8lUM</t>
    <phoneticPr fontId="1" type="noConversion"/>
  </si>
  <si>
    <t>2021 생활체육교실 '제83편 짱짱한 허리 코아 운동편 '</t>
    <phoneticPr fontId="1" type="noConversion"/>
  </si>
  <si>
    <t>https://youtu.be/AJ6GYifOeHw</t>
    <phoneticPr fontId="1" type="noConversion"/>
  </si>
  <si>
    <t>2021 생활체육교실 '제84편 코그니사이즈 운동편 '</t>
    <phoneticPr fontId="1" type="noConversion"/>
  </si>
  <si>
    <t>2021 생활체육교실 '제85편 스쿼시 백핸드 스윙 및 손목 사용편 '</t>
    <phoneticPr fontId="1" type="noConversion"/>
  </si>
  <si>
    <t>2021 생활체육교실 '제86편 짐 볼 순환운동편 '</t>
    <phoneticPr fontId="1" type="noConversion"/>
  </si>
  <si>
    <t>https://youtu.be/tcNPaK4zv8E</t>
    <phoneticPr fontId="1" type="noConversion"/>
  </si>
  <si>
    <r>
      <t xml:space="preserve">2021 </t>
    </r>
    <r>
      <rPr>
        <sz val="11"/>
        <color theme="1"/>
        <rFont val="돋움"/>
        <family val="3"/>
        <charset val="129"/>
      </rPr>
      <t>생활체육교실</t>
    </r>
    <r>
      <rPr>
        <sz val="11"/>
        <color theme="1"/>
        <rFont val="Arial"/>
        <family val="2"/>
      </rPr>
      <t xml:space="preserve"> '</t>
    </r>
    <r>
      <rPr>
        <sz val="11"/>
        <color theme="1"/>
        <rFont val="돋움"/>
        <family val="3"/>
        <charset val="129"/>
      </rPr>
      <t>제</t>
    </r>
    <r>
      <rPr>
        <sz val="11"/>
        <color theme="1"/>
        <rFont val="Arial"/>
        <family val="2"/>
      </rPr>
      <t>87</t>
    </r>
    <r>
      <rPr>
        <sz val="11"/>
        <color theme="1"/>
        <rFont val="돋움"/>
        <family val="3"/>
        <charset val="129"/>
      </rPr>
      <t>편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돋움"/>
        <family val="3"/>
        <charset val="129"/>
      </rPr>
      <t>세라밴드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돋움"/>
        <family val="3"/>
        <charset val="129"/>
      </rPr>
      <t>하체운동편</t>
    </r>
    <r>
      <rPr>
        <sz val="11"/>
        <color theme="1"/>
        <rFont val="Arial"/>
        <family val="2"/>
      </rPr>
      <t xml:space="preserve"> '</t>
    </r>
    <phoneticPr fontId="1" type="noConversion"/>
  </si>
  <si>
    <t>밴드 근력운동</t>
    <phoneticPr fontId="1" type="noConversion"/>
  </si>
  <si>
    <t>배구 오버핸드토스</t>
    <phoneticPr fontId="1" type="noConversion"/>
  </si>
  <si>
    <t>타바타 운동</t>
    <phoneticPr fontId="1" type="noConversion"/>
  </si>
  <si>
    <t>https://www.youtube.com/watch?v=DziCgAh189w&amp;t=2s</t>
    <phoneticPr fontId="1" type="noConversion"/>
  </si>
  <si>
    <r>
      <rPr>
        <sz val="14"/>
        <color theme="1"/>
        <rFont val="돋움"/>
        <family val="3"/>
        <charset val="129"/>
      </rPr>
      <t>당진시체육회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돋움"/>
        <family val="3"/>
        <charset val="129"/>
      </rPr>
      <t>온라인체육관</t>
    </r>
    <r>
      <rPr>
        <sz val="14"/>
        <color theme="1"/>
        <rFont val="Arial"/>
        <family val="2"/>
      </rPr>
      <t>-</t>
    </r>
    <r>
      <rPr>
        <sz val="14"/>
        <color theme="1"/>
        <rFont val="돋움"/>
        <family val="3"/>
        <charset val="129"/>
      </rPr>
      <t>축구</t>
    </r>
    <r>
      <rPr>
        <sz val="14"/>
        <color theme="1"/>
        <rFont val="Arial"/>
        <family val="2"/>
      </rPr>
      <t>(</t>
    </r>
    <r>
      <rPr>
        <sz val="14"/>
        <color theme="1"/>
        <rFont val="돋움"/>
        <family val="3"/>
        <charset val="129"/>
      </rPr>
      <t>기본기</t>
    </r>
    <r>
      <rPr>
        <sz val="14"/>
        <color theme="1"/>
        <rFont val="Arial"/>
        <family val="2"/>
      </rPr>
      <t>)</t>
    </r>
    <phoneticPr fontId="1" type="noConversion"/>
  </si>
  <si>
    <t>https://www.youtube.com/watch?v=XvucFOVl-jI</t>
    <phoneticPr fontId="1" type="noConversion"/>
  </si>
  <si>
    <r>
      <rPr>
        <sz val="14"/>
        <color theme="1"/>
        <rFont val="돋움"/>
        <family val="3"/>
        <charset val="129"/>
      </rPr>
      <t>당진시체육회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돋움"/>
        <family val="3"/>
        <charset val="129"/>
      </rPr>
      <t>온라인체육관</t>
    </r>
    <r>
      <rPr>
        <sz val="14"/>
        <color theme="1"/>
        <rFont val="Arial"/>
        <family val="2"/>
      </rPr>
      <t>-</t>
    </r>
    <r>
      <rPr>
        <sz val="14"/>
        <color theme="1"/>
        <rFont val="돋움"/>
        <family val="3"/>
        <charset val="129"/>
      </rPr>
      <t>축구</t>
    </r>
    <r>
      <rPr>
        <sz val="14"/>
        <color theme="1"/>
        <rFont val="Arial"/>
        <family val="2"/>
      </rPr>
      <t>(</t>
    </r>
    <r>
      <rPr>
        <sz val="14"/>
        <color theme="1"/>
        <rFont val="돋움"/>
        <family val="3"/>
        <charset val="129"/>
      </rPr>
      <t>패스</t>
    </r>
    <r>
      <rPr>
        <sz val="14"/>
        <color theme="1"/>
        <rFont val="Arial"/>
        <family val="2"/>
      </rPr>
      <t>1)</t>
    </r>
    <phoneticPr fontId="1" type="noConversion"/>
  </si>
  <si>
    <t>https://www.youtube.com/watch?v=839DVQ9VZVE</t>
    <phoneticPr fontId="1" type="noConversion"/>
  </si>
  <si>
    <r>
      <rPr>
        <sz val="14"/>
        <color theme="1"/>
        <rFont val="돋움"/>
        <family val="3"/>
        <charset val="129"/>
      </rPr>
      <t>당진시체육회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돋움"/>
        <family val="3"/>
        <charset val="129"/>
      </rPr>
      <t>온라인체육관</t>
    </r>
    <r>
      <rPr>
        <sz val="14"/>
        <color theme="1"/>
        <rFont val="Arial"/>
        <family val="2"/>
      </rPr>
      <t>-</t>
    </r>
    <r>
      <rPr>
        <sz val="14"/>
        <color theme="1"/>
        <rFont val="돋움"/>
        <family val="3"/>
        <charset val="129"/>
      </rPr>
      <t>축구</t>
    </r>
    <r>
      <rPr>
        <sz val="14"/>
        <color theme="1"/>
        <rFont val="Arial"/>
        <family val="2"/>
      </rPr>
      <t>(</t>
    </r>
    <r>
      <rPr>
        <sz val="14"/>
        <color theme="1"/>
        <rFont val="돋움"/>
        <family val="3"/>
        <charset val="129"/>
      </rPr>
      <t>패스</t>
    </r>
    <r>
      <rPr>
        <sz val="14"/>
        <color theme="1"/>
        <rFont val="Arial"/>
        <family val="2"/>
      </rPr>
      <t>2)</t>
    </r>
    <phoneticPr fontId="1" type="noConversion"/>
  </si>
  <si>
    <t>https://youtu.be/cqpS_hiSKXU</t>
    <phoneticPr fontId="1" type="noConversion"/>
  </si>
  <si>
    <t>실버댄스 (윙크 - 얼쑤)</t>
    <phoneticPr fontId="1" type="noConversion"/>
  </si>
  <si>
    <t>https://youtu.be/ShfRnHJARVE</t>
    <phoneticPr fontId="1" type="noConversion"/>
  </si>
  <si>
    <t>태권체조 (코요태 - 아하)</t>
    <phoneticPr fontId="1" type="noConversion"/>
  </si>
  <si>
    <t>(타바타) 하루5분이면 충분하다! 지옥의 복근 타바타</t>
    <phoneticPr fontId="1" type="noConversion"/>
  </si>
  <si>
    <t>부여군체육회 [ Buyeo-Gun Sports Council ] | [야구 지도 영상] 타격 및 스윙 자세 지도 - Daum 카페</t>
  </si>
  <si>
    <t>부여군체육회 [ Buyeo-Gun Sports Council ] | 트롯 스트레칭 - Daum 카페</t>
  </si>
  <si>
    <t>https://youtu.be/svV9UXoktE0</t>
  </si>
  <si>
    <t>배드민턴 기초-스윙-</t>
    <phoneticPr fontId="1" type="noConversion"/>
  </si>
  <si>
    <t>https://youtu.be/84TuD_1W-GE</t>
    <phoneticPr fontId="1" type="noConversion"/>
  </si>
  <si>
    <t>탁구기초7탄</t>
    <phoneticPr fontId="1" type="noConversion"/>
  </si>
  <si>
    <t>https://youtu.be/gtCcZ4Y9E2I</t>
  </si>
  <si>
    <t>배구기초-공격자세-</t>
    <phoneticPr fontId="1" type="noConversion"/>
  </si>
  <si>
    <t>배구(공격스윙,공격스텝)</t>
    <phoneticPr fontId="1" type="noConversion"/>
  </si>
  <si>
    <t>https://youtu.be/mT7-yAtIeBY</t>
    <phoneticPr fontId="1" type="noConversion"/>
  </si>
  <si>
    <t>탁구(러버붙이는방법2탄)</t>
    <phoneticPr fontId="1" type="noConversion"/>
  </si>
  <si>
    <t>허리강화를 위한 요가</t>
    <phoneticPr fontId="1" type="noConversion"/>
  </si>
  <si>
    <t>http://taeansports.org/tasports/bbs/board.php?bo_table=video&amp;wr_id=40</t>
    <phoneticPr fontId="1" type="noConversion"/>
  </si>
  <si>
    <t>복싱 1대1 미트 초급(남고등부)</t>
    <phoneticPr fontId="1" type="noConversion"/>
  </si>
  <si>
    <t>https://www.youtube.com/watch?v=zlfYnmLgEsU</t>
    <phoneticPr fontId="1" type="noConversion"/>
  </si>
  <si>
    <t>숲속힐링타바타운동(고강도)</t>
    <phoneticPr fontId="1" type="noConversion"/>
  </si>
  <si>
    <t>https://www.youtube.com/watch?v=6iX3etxXq_U</t>
    <phoneticPr fontId="1" type="noConversion"/>
  </si>
  <si>
    <t>짐볼을 이용한 복근운동</t>
    <phoneticPr fontId="1" type="noConversion"/>
  </si>
  <si>
    <t>덤벨근력운동</t>
    <phoneticPr fontId="1" type="noConversion"/>
  </si>
  <si>
    <t>https://youtu.be/TlYD7cUxm90</t>
    <phoneticPr fontId="1" type="noConversion"/>
  </si>
  <si>
    <t>계룡시 체육회) 테린이 vs G.T 경기는 과연 어느팀이?</t>
    <phoneticPr fontId="1" type="noConversion"/>
  </si>
  <si>
    <t>https://youtu.be/kUNFof6_0i8</t>
    <phoneticPr fontId="1" type="noConversion"/>
  </si>
  <si>
    <t>계룡시 체육회 생활체육지도자와 함께하는 축구교실 8편</t>
    <phoneticPr fontId="1" type="noConversion"/>
  </si>
  <si>
    <t>https://youtu.be/hpvdG6yhKNY</t>
    <phoneticPr fontId="1" type="noConversion"/>
  </si>
  <si>
    <t>계룡시 체육회 밴드를 이용한 회전근개 운동</t>
    <phoneticPr fontId="1" type="noConversion"/>
  </si>
  <si>
    <t>https://youtu.be/2s42Oal0O-o</t>
    <phoneticPr fontId="1" type="noConversion"/>
  </si>
  <si>
    <t>계룡시 체육회 공기소총은 어떻게 격발할까?</t>
    <phoneticPr fontId="1" type="noConversion"/>
  </si>
  <si>
    <t>https://youtu.be/8OVkEpWpBuE</t>
    <phoneticPr fontId="1" type="noConversion"/>
  </si>
  <si>
    <t>계룡시 체육회 생활체육지도자와 함께하는 탁구교실 10편</t>
    <phoneticPr fontId="1" type="noConversion"/>
  </si>
  <si>
    <t>https://youtu.be/dfgh5QfRY2M</t>
    <phoneticPr fontId="1" type="noConversion"/>
  </si>
  <si>
    <t>방향전환드리블(축구)</t>
    <phoneticPr fontId="1" type="noConversion"/>
  </si>
  <si>
    <t>https://youtu.be/HkFavk01Ue0</t>
  </si>
  <si>
    <t>폼롤러기구운동</t>
    <phoneticPr fontId="1" type="noConversion"/>
  </si>
  <si>
    <t>https://youtu.be/CCQjF5HCyAA</t>
  </si>
  <si>
    <t>스티프 데드리프트</t>
    <phoneticPr fontId="1" type="noConversion"/>
  </si>
  <si>
    <t>https://youtu.be/JXqS0OSF0gc</t>
    <phoneticPr fontId="1" type="noConversion"/>
  </si>
  <si>
    <t>2021년 "오늘의 운동" 축구(코디네이션)</t>
    <phoneticPr fontId="1" type="noConversion"/>
  </si>
  <si>
    <t>https://youtu.be/IeDOtWcMERM</t>
    <phoneticPr fontId="1" type="noConversion"/>
  </si>
  <si>
    <t>2021년 "오늘의 운동" 배드민턴6(스매싱)</t>
    <phoneticPr fontId="1" type="noConversion"/>
  </si>
  <si>
    <t>https://youtu.be/D7alH5--KaU</t>
    <phoneticPr fontId="1" type="noConversion"/>
  </si>
  <si>
    <t>2021년 "오늘의 운동" 폼롤러3(시저,레그서클,사이드롤링)</t>
    <phoneticPr fontId="1" type="noConversion"/>
  </si>
  <si>
    <t>타격의 기본자세및 레밸스윙익히기</t>
    <phoneticPr fontId="1" type="noConversion"/>
  </si>
  <si>
    <t>축구드리볼 익히기</t>
    <phoneticPr fontId="1" type="noConversion"/>
  </si>
  <si>
    <t>트롯과 함께하는  스트레칭</t>
    <phoneticPr fontId="1" type="noConversion"/>
  </si>
  <si>
    <t>https://www.youtube.com/watch?v=JAbW0BPe46o</t>
    <phoneticPr fontId="1" type="noConversion"/>
  </si>
  <si>
    <t>https://www.youtube.com/watch?v=2qPnw9MuFkU</t>
    <phoneticPr fontId="1" type="noConversion"/>
  </si>
  <si>
    <t>몰키(핀란드 전통놀이)</t>
    <phoneticPr fontId="1" type="noConversion"/>
  </si>
  <si>
    <t>츄크볼(뉴스포츠)</t>
    <phoneticPr fontId="1" type="noConversion"/>
  </si>
  <si>
    <t>https://www.youtube.com/watch?v=a4jeNc23clE</t>
    <phoneticPr fontId="1" type="noConversion"/>
  </si>
  <si>
    <t>플라잉디스크 배우기</t>
    <phoneticPr fontId="1" type="noConversion"/>
  </si>
  <si>
    <t>슬러우버피 4분운동</t>
    <phoneticPr fontId="1" type="noConversion"/>
  </si>
  <si>
    <t>★☆보령시 체육회☆★ | 스쿼시 오늘의운동 3차시 - Daum 카페</t>
  </si>
  <si>
    <t>★☆보령시 체육회☆★ | 오늘의운동-폼롤러 종아리, 햄스트링 마사지 - Daum 카페</t>
  </si>
  <si>
    <t>https://youtu.be/1tjc_KIguck</t>
    <phoneticPr fontId="1" type="noConversion"/>
  </si>
  <si>
    <t>https://youtu.be/B1-srIpLXW0</t>
    <phoneticPr fontId="1" type="noConversion"/>
  </si>
  <si>
    <t>http://www.ssports.org/index.php?MenuID=40&amp;mode=view&amp;idx=28</t>
    <phoneticPr fontId="1" type="noConversion"/>
  </si>
  <si>
    <t>http://www.ssports.org/index.php?MenuID=40&amp;mode=view&amp;idx=30</t>
    <phoneticPr fontId="1" type="noConversion"/>
  </si>
  <si>
    <t>http://www.ssports.org/index.php?MenuID=40&amp;mode=view&amp;idx=29</t>
    <phoneticPr fontId="1" type="noConversion"/>
  </si>
  <si>
    <t>https://youtu.be/kiKhUBXFVe0</t>
    <phoneticPr fontId="1" type="noConversion"/>
  </si>
  <si>
    <t>https://youtu.be/M7mLa42mU_g</t>
    <phoneticPr fontId="1" type="noConversion"/>
  </si>
  <si>
    <t>https://youtu.be/sHuDp23vCsQ</t>
    <phoneticPr fontId="1" type="noConversion"/>
  </si>
  <si>
    <t>https://youtu.be/72K2H1BXRY8</t>
    <phoneticPr fontId="1" type="noConversion"/>
  </si>
  <si>
    <t>부여군체육회 [ Buyeo-Gun Sports Council ] | [동영상] 축구 드리블 지도 - Daum 카페</t>
    <phoneticPr fontId="1" type="noConversion"/>
  </si>
  <si>
    <t>https://youtu.be/nH11-cwssvI</t>
    <phoneticPr fontId="1" type="noConversion"/>
  </si>
  <si>
    <t>http://taeansports.org/tasports/bbs/board.php?bo_table=video&amp;wr_id=39</t>
    <phoneticPr fontId="1" type="noConversion"/>
  </si>
  <si>
    <t>유튜브</t>
  </si>
  <si>
    <t>유튜브</t>
    <phoneticPr fontId="1" type="noConversion"/>
  </si>
  <si>
    <t>홈페이지</t>
    <phoneticPr fontId="1" type="noConversion"/>
  </si>
  <si>
    <t>카페</t>
    <phoneticPr fontId="1" type="noConversion"/>
  </si>
  <si>
    <t>https://www.youtube.com/watch?v=yjvEv3px22U</t>
    <phoneticPr fontId="1" type="noConversion"/>
  </si>
  <si>
    <t>의자활용 어르신생활운동</t>
    <phoneticPr fontId="1" type="noConversion"/>
  </si>
  <si>
    <t>https://www.youtube.com/watch?app=desktop&amp;v=-FURgH3xIqM</t>
    <phoneticPr fontId="1" type="noConversion"/>
  </si>
  <si>
    <t>율동체조(돼지토끼챌린지)</t>
    <phoneticPr fontId="1" type="noConversion"/>
  </si>
  <si>
    <t>유튜브</t>
    <phoneticPr fontId="1" type="noConversion"/>
  </si>
  <si>
    <t>https://youtu.be/ClY5J_iNrVo</t>
  </si>
  <si>
    <t>배드민턴 기초-언더풋워크-</t>
    <phoneticPr fontId="1" type="noConversion"/>
  </si>
  <si>
    <t>https://youtu.be/5z2p12kvheE</t>
  </si>
  <si>
    <t>탁구기초8탄</t>
    <phoneticPr fontId="1" type="noConversion"/>
  </si>
  <si>
    <t>https://youtu.be/YWvughqeZUo</t>
  </si>
  <si>
    <t>유산소운동-에어로빅응용동작-</t>
    <phoneticPr fontId="1" type="noConversion"/>
  </si>
  <si>
    <t>써클링 스트레칭</t>
    <phoneticPr fontId="1" type="noConversion"/>
  </si>
  <si>
    <t>짐볼 복근 운동</t>
    <phoneticPr fontId="1" type="noConversion"/>
  </si>
  <si>
    <t>https://youtu.be/bhNMgo2v7aw</t>
    <phoneticPr fontId="1" type="noConversion"/>
  </si>
  <si>
    <t>https://youtu.be/L9pQmDEaQ4Q</t>
    <phoneticPr fontId="1" type="noConversion"/>
  </si>
  <si>
    <t>https://youtu.be/bTu7SF0GRTo</t>
    <phoneticPr fontId="1" type="noConversion"/>
  </si>
  <si>
    <t>https://youtu.be/nXo2uu0ffXk</t>
    <phoneticPr fontId="1" type="noConversion"/>
  </si>
  <si>
    <t>계룡시 체육회 테니스 포핸드 볼 컨트롤</t>
    <phoneticPr fontId="1" type="noConversion"/>
  </si>
  <si>
    <t>https://youtu.be/KdzMujZUSm8</t>
    <phoneticPr fontId="1" type="noConversion"/>
  </si>
  <si>
    <t>계룡시 체육회 생활체육지도자와 함께하는 축구교실 9편</t>
    <phoneticPr fontId="1" type="noConversion"/>
  </si>
  <si>
    <t>https://youtu.be/PW47SFeUIeY</t>
    <phoneticPr fontId="1" type="noConversion"/>
  </si>
  <si>
    <t>계룡시 체육회 어르신 밴드체조1편</t>
    <phoneticPr fontId="1" type="noConversion"/>
  </si>
  <si>
    <t>https://youtu.be/5AiV3hyQyc0</t>
    <phoneticPr fontId="1" type="noConversion"/>
  </si>
  <si>
    <t>계룡시 체육회 공기소총 사격</t>
    <phoneticPr fontId="1" type="noConversion"/>
  </si>
  <si>
    <t>https://youtu.be/kh6pQsS8gzc</t>
    <phoneticPr fontId="1" type="noConversion"/>
  </si>
  <si>
    <t>계룡시 체육회 생활체육지도자와 함께하는 탁구교실 11편</t>
    <phoneticPr fontId="1" type="noConversion"/>
  </si>
  <si>
    <t>[유아체육] 아이짐을 이용한 유아체육 프로그램</t>
    <phoneticPr fontId="1" type="noConversion"/>
  </si>
  <si>
    <t>[타바타] 5분 안에 땀폭발하는 타바타 전신 운동</t>
    <phoneticPr fontId="1" type="noConversion"/>
  </si>
  <si>
    <t>[축구] 초보자를 위한 패스 마스터 2대1패스/ 월패스 리턴패스+몸풀기 레크레이션</t>
    <phoneticPr fontId="1" type="noConversion"/>
  </si>
  <si>
    <t>인스타그램</t>
    <phoneticPr fontId="1" type="noConversion"/>
  </si>
  <si>
    <t xml:space="preserve"> https://www.instagram.com/p/COJgB3TpFPA</t>
    <phoneticPr fontId="1" type="noConversion"/>
  </si>
  <si>
    <t xml:space="preserve"> https://www.instagram.com/p/COJfzy-JBKb/</t>
  </si>
  <si>
    <t xml:space="preserve"> https://www.instagram.com/p/COJgN9wp1Xz/</t>
  </si>
  <si>
    <t>https://youtu.be/4gX4isSBWZo</t>
    <phoneticPr fontId="1" type="noConversion"/>
  </si>
  <si>
    <t>https://youtu.be/dRGjTrbHCSA</t>
    <phoneticPr fontId="1" type="noConversion"/>
  </si>
  <si>
    <t>https://youtu.be/69o_grCiWVQ</t>
    <phoneticPr fontId="1" type="noConversion"/>
  </si>
  <si>
    <t>홈페이지, 카페, 밴드</t>
    <phoneticPr fontId="1" type="noConversion"/>
  </si>
  <si>
    <t>http://www.brsports.or.kr/bbs/board.php?bo_table=today</t>
    <phoneticPr fontId="1" type="noConversion"/>
  </si>
  <si>
    <t>스쿼시 오늘의 운동 4차시</t>
    <phoneticPr fontId="1" type="noConversion"/>
  </si>
  <si>
    <t>https://cafe.daum.net/boryoungshiphysical/Q4ad</t>
    <phoneticPr fontId="1" type="noConversion"/>
  </si>
  <si>
    <t>오늘의운동-폼롤러 마사지</t>
    <phoneticPr fontId="1" type="noConversion"/>
  </si>
  <si>
    <t>부여군체육회
다음카페</t>
    <phoneticPr fontId="1" type="noConversion"/>
  </si>
  <si>
    <t>부여군체육회 [ Buyeo-Gun Sports Council ] | 스트레칭 - Daum 카페</t>
  </si>
  <si>
    <t>건강한 설버인생을위한 스트렘칭</t>
    <phoneticPr fontId="12" type="noConversion"/>
  </si>
  <si>
    <t>부여군체육회 [ Buyeo-Gun Sports Council ] | 카누수업 (목표물 돌아오기) - Daum 카페</t>
  </si>
  <si>
    <t>목표를 향해 돌진,,,,,,,,,,</t>
    <phoneticPr fontId="12" type="noConversion"/>
  </si>
  <si>
    <t>머리핀을 닳아 헤어핀</t>
    <phoneticPr fontId="12" type="noConversion"/>
  </si>
  <si>
    <t>https://cafe.daum.net/buyeosports/OgRS/11</t>
    <phoneticPr fontId="1" type="noConversion"/>
  </si>
  <si>
    <t>서산시체육회 홈페이지</t>
    <phoneticPr fontId="1" type="noConversion"/>
  </si>
  <si>
    <t>http://www.ssports.org/index.php?MenuID=40&amp;mode=view&amp;idx=31</t>
    <phoneticPr fontId="1" type="noConversion"/>
  </si>
  <si>
    <t>에어로빅댄스</t>
    <phoneticPr fontId="1" type="noConversion"/>
  </si>
  <si>
    <t>http://www.ssports.org/index.php?MenuID=40&amp;mode=view&amp;idx=32</t>
    <phoneticPr fontId="1" type="noConversion"/>
  </si>
  <si>
    <t>배구수비</t>
    <phoneticPr fontId="1" type="noConversion"/>
  </si>
  <si>
    <t>서산시체육회 유튜브</t>
    <phoneticPr fontId="1" type="noConversion"/>
  </si>
  <si>
    <t xml:space="preserve"> https://youtu.be/vy0LfLFBSlk</t>
    <phoneticPr fontId="1" type="noConversion"/>
  </si>
  <si>
    <t xml:space="preserve"> https://youtu.be/5FWoX-PDqCw</t>
    <phoneticPr fontId="1" type="noConversion"/>
  </si>
  <si>
    <t>배구 수비</t>
    <phoneticPr fontId="1" type="noConversion"/>
  </si>
  <si>
    <t>페이스북페이지(서산시체육회)</t>
    <phoneticPr fontId="1" type="noConversion"/>
  </si>
  <si>
    <t xml:space="preserve"> https://www.facebook.com/101207275048420/posts/281064647062681/?sfnsn=mo</t>
    <phoneticPr fontId="1" type="noConversion"/>
  </si>
  <si>
    <t xml:space="preserve"> https://www.facebook.com/101207275048420/posts/281065967062549/?sfnsn=mo</t>
    <phoneticPr fontId="1" type="noConversion"/>
  </si>
  <si>
    <t>https://youtu.be/oU00v54k7bY</t>
    <phoneticPr fontId="1" type="noConversion"/>
  </si>
  <si>
    <t xml:space="preserve">2021 생활체육교실 '제88편 쇼파에 앉아서 하는 트레이닝편 '
</t>
    <phoneticPr fontId="1" type="noConversion"/>
  </si>
  <si>
    <t>2021 생활체육교실 '제89편 옆구리 운동편 '</t>
    <phoneticPr fontId="1" type="noConversion"/>
  </si>
  <si>
    <t>https://youtu.be/vw8ns3YiFeE</t>
  </si>
  <si>
    <t>2021 생활체육교실 '제90편  초간단 스트레칭 오십견 운동2 '</t>
    <phoneticPr fontId="1" type="noConversion"/>
  </si>
  <si>
    <t>https://youtu.be/zUS42bMzLx4 </t>
  </si>
  <si>
    <t>2021 생활체육교실 '제91편 코어강화를 위한 운동편 '</t>
    <phoneticPr fontId="1" type="noConversion"/>
  </si>
  <si>
    <t>https://youtu.be/aecQhqUGx08</t>
    <phoneticPr fontId="1" type="noConversion"/>
  </si>
  <si>
    <t>https://www.youtube.com/watch?v=s0NCEylph4U</t>
    <phoneticPr fontId="1" type="noConversion"/>
  </si>
  <si>
    <t>https://www.youtube.com/watch?v=XFCagl2xDDY</t>
    <phoneticPr fontId="1" type="noConversion"/>
  </si>
  <si>
    <t>https://www.youtube.com/watch?v=uLrtkXKDNXE</t>
    <phoneticPr fontId="1" type="noConversion"/>
  </si>
  <si>
    <t>https://youtu.be/Rp8DBvqDXv0</t>
  </si>
  <si>
    <t>2021년 "오늘의 운동" 배드민턴 (언더로브)</t>
    <phoneticPr fontId="1" type="noConversion"/>
  </si>
  <si>
    <t>https://youtu.be/4xg6_JMK4GQ</t>
  </si>
  <si>
    <t>2021년 "오늘의 운동" 요가 (바람빼기,보트자세,브릿지 자세)</t>
    <phoneticPr fontId="1" type="noConversion"/>
  </si>
  <si>
    <t>https://youtu.be/3nhHiA0nPkQ</t>
  </si>
  <si>
    <t>2021년 "오늘의 운동" 매직테니스 (응용연습)</t>
    <phoneticPr fontId="1" type="noConversion"/>
  </si>
  <si>
    <t>http://taeansports.org/tasports/bbs/board.php?bo_table=video&amp;wr_id=43</t>
  </si>
  <si>
    <t xml:space="preserve">줄넘기 시범 동영상 </t>
    <phoneticPr fontId="1" type="noConversion"/>
  </si>
  <si>
    <t>http://taeansports.org/tasports/bbs/board.php?bo_table=video&amp;wr_id=42</t>
  </si>
  <si>
    <t>야구 기초 배우기</t>
    <phoneticPr fontId="1" type="noConversion"/>
  </si>
  <si>
    <t>https://www.youtube.com/watch?v=6vTQTHRUTMc</t>
  </si>
  <si>
    <t>주사위달리기</t>
    <phoneticPr fontId="1" type="noConversion"/>
  </si>
  <si>
    <t>https://www.youtube.com/watch?v=d7WK7UsgWT8</t>
  </si>
  <si>
    <t>플라잉디스크</t>
    <phoneticPr fontId="1" type="noConversion"/>
  </si>
  <si>
    <t>https://www.youtube.com/watch?v=XEWsUYHSPhw</t>
  </si>
  <si>
    <t>츄크볼 경기</t>
    <phoneticPr fontId="1" type="noConversion"/>
  </si>
  <si>
    <t>당진시체육회 온라인체육관-어르신상체스트레칭(꽃물)</t>
    <phoneticPr fontId="1" type="noConversion"/>
  </si>
  <si>
    <t>당진시체육회 온라인체육관-어르신라인댄스</t>
    <phoneticPr fontId="1" type="noConversion"/>
  </si>
  <si>
    <t>당진시체육회 온라인체육관-어르신체조(카발레)</t>
    <phoneticPr fontId="1" type="noConversion"/>
  </si>
  <si>
    <t>생활체육 지도영상 제작 및 업로드 현황 (4월)</t>
    <phoneticPr fontId="1" type="noConversion"/>
  </si>
  <si>
    <t>https://youtu.be/UwROCaJ6FbM</t>
    <phoneticPr fontId="1" type="noConversion"/>
  </si>
  <si>
    <t>배구(이단토스)</t>
    <phoneticPr fontId="1" type="noConversion"/>
  </si>
  <si>
    <t>https://youtu.be/mLGO5utFLVQ</t>
    <phoneticPr fontId="1" type="noConversion"/>
  </si>
  <si>
    <t>생활체조(실버로빅)</t>
    <phoneticPr fontId="1" type="noConversion"/>
  </si>
  <si>
    <t>https://youtu.be/J-PqqbKEBls</t>
    <phoneticPr fontId="1" type="noConversion"/>
  </si>
  <si>
    <t>탁구(횡회전서브)</t>
    <phoneticPr fontId="1" type="noConversion"/>
  </si>
  <si>
    <t>유튜브</t>
    <phoneticPr fontId="1" type="noConversion"/>
  </si>
  <si>
    <t>문체부 지침(3월)에 의거 현장지도활동 실적 충족에 의한 온라인 동영상 미제작</t>
    <phoneticPr fontId="1" type="noConversion"/>
  </si>
  <si>
    <t>생활체육 지도영상 제작 및 업로드 현황 (5월)</t>
    <phoneticPr fontId="1" type="noConversion"/>
  </si>
  <si>
    <t>https://www.youtube.com/watch?v=0-fzAk2bXOk</t>
    <phoneticPr fontId="1" type="noConversion"/>
  </si>
  <si>
    <t>원마커 게임</t>
    <phoneticPr fontId="1" type="noConversion"/>
  </si>
  <si>
    <t>https://www.youtube.com/watch?v=ILJL5T7T6tA</t>
    <phoneticPr fontId="1" type="noConversion"/>
  </si>
  <si>
    <t>농구 기초</t>
    <phoneticPr fontId="1" type="noConversion"/>
  </si>
  <si>
    <t>https://www.youtube.com/watch?v=_8LfG66YXfw</t>
    <phoneticPr fontId="1" type="noConversion"/>
  </si>
  <si>
    <t>유아체육 율동</t>
    <phoneticPr fontId="1" type="noConversion"/>
  </si>
  <si>
    <t>유튜브</t>
    <phoneticPr fontId="1" type="noConversion"/>
  </si>
  <si>
    <t>https://www.youtube.com/watch?v=kMxeKby0uAc&amp;t=74s</t>
    <phoneticPr fontId="1" type="noConversion"/>
  </si>
  <si>
    <t>홈트레이닝(전신타바타)</t>
    <phoneticPr fontId="1" type="noConversion"/>
  </si>
  <si>
    <t>https://www.youtube.com/watch?v=bjw5EsCEhVo</t>
    <phoneticPr fontId="1" type="noConversion"/>
  </si>
  <si>
    <t>스쿼트4분챌린지(고강도운동)</t>
    <phoneticPr fontId="1" type="noConversion"/>
  </si>
  <si>
    <t>http://www.brsports.or.kr/bbs/board.php?bo_table=today&amp;wr_id=45</t>
    <phoneticPr fontId="1" type="noConversion"/>
  </si>
  <si>
    <t>스쿼시 오늘의 운동 5차시</t>
    <phoneticPr fontId="1" type="noConversion"/>
  </si>
  <si>
    <t>축구의 기본 패스훈련</t>
    <phoneticPr fontId="1" type="noConversion"/>
  </si>
  <si>
    <t>https://cafe.daum.net/boryoungshiphysical/Q4ad/46</t>
    <phoneticPr fontId="1" type="noConversion"/>
  </si>
  <si>
    <t>홈페이지
밴드
유튜브</t>
    <phoneticPr fontId="1" type="noConversion"/>
  </si>
  <si>
    <t>https://youtu.be/KT6XijWnou8</t>
    <phoneticPr fontId="1" type="noConversion"/>
  </si>
  <si>
    <t>2021 생활체육교실 '제92편 벽을 이용한 짐볼 운동편 '</t>
  </si>
  <si>
    <t>2021 생활체육교실 '제94편 허리 근력 강화를 위한 코어 운동편 '</t>
  </si>
  <si>
    <t>2021 생활체육교실 '제95편 세라밴드 운동(어깨)편 '</t>
  </si>
  <si>
    <t>http://www.ssports.org/index.php?MenuID=40&amp;mode=view&amp;idx=33</t>
    <phoneticPr fontId="1" type="noConversion"/>
  </si>
  <si>
    <t>배구공격기술(스파이크)</t>
    <phoneticPr fontId="1" type="noConversion"/>
  </si>
  <si>
    <t>http://www.ssports.org/index.php?MenuID=40&amp;mode=view&amp;idx=34</t>
    <phoneticPr fontId="1" type="noConversion"/>
  </si>
  <si>
    <t>수건을 이용한 홈트레이닝</t>
    <phoneticPr fontId="1" type="noConversion"/>
  </si>
  <si>
    <t>https://youtu.be/Pd-L1ZIXI1s</t>
    <phoneticPr fontId="1" type="noConversion"/>
  </si>
  <si>
    <t>https://fb.watch/5Iwoq_Rgfe/</t>
  </si>
  <si>
    <t>https://fb.watch/5IwnDWHuH8/</t>
    <phoneticPr fontId="1" type="noConversion"/>
  </si>
  <si>
    <t>https://youtu.be/rgH3NL_r30s</t>
    <phoneticPr fontId="1" type="noConversion"/>
  </si>
  <si>
    <t>https://www.youtube.com/watch?v=MYTQ92mNjFw</t>
    <phoneticPr fontId="1" type="noConversion"/>
  </si>
  <si>
    <t>[유아체육] 아이짐을 이용한 유아체육 프로그램2</t>
    <phoneticPr fontId="1" type="noConversion"/>
  </si>
  <si>
    <t>부여군체육회
다음카페</t>
  </si>
  <si>
    <t>자유형 풍차 돌리기</t>
    <phoneticPr fontId="12" type="noConversion"/>
  </si>
  <si>
    <t>8자 드리볼</t>
    <phoneticPr fontId="12" type="noConversion"/>
  </si>
  <si>
    <t>코어(핵심)운동</t>
    <phoneticPr fontId="12" type="noConversion"/>
  </si>
  <si>
    <t>https://youtu.be/AK7VCxLTbOg</t>
    <phoneticPr fontId="1" type="noConversion"/>
  </si>
  <si>
    <t>탁구기초 9탄</t>
    <phoneticPr fontId="1" type="noConversion"/>
  </si>
  <si>
    <t>https://youtu.be/4efgvbLfjks</t>
    <phoneticPr fontId="1" type="noConversion"/>
  </si>
  <si>
    <t>유산소 운동 -에어로빅 응용동작2탄-</t>
    <phoneticPr fontId="1" type="noConversion"/>
  </si>
  <si>
    <t>https://youtu.be/7nb-j5B6low</t>
    <phoneticPr fontId="1" type="noConversion"/>
  </si>
  <si>
    <t>덤벨을 이용한 상체운동 1탄</t>
    <phoneticPr fontId="1" type="noConversion"/>
  </si>
  <si>
    <t>유튜브,홈페이지</t>
    <phoneticPr fontId="1" type="noConversion"/>
  </si>
  <si>
    <t>축구 볼 필링 훈련</t>
    <phoneticPr fontId="1" type="noConversion"/>
  </si>
  <si>
    <t xml:space="preserve">라인댄스 기초 </t>
    <phoneticPr fontId="1" type="noConversion"/>
  </si>
  <si>
    <t>https://youtu.be/rpq3y_ObB3w</t>
    <phoneticPr fontId="1" type="noConversion"/>
  </si>
  <si>
    <t>https://youtu.be/yH_x8y-jsaA</t>
    <phoneticPr fontId="1" type="noConversion"/>
  </si>
  <si>
    <t>https://youtu.be/hMOfyphh2fQ</t>
    <phoneticPr fontId="1" type="noConversion"/>
  </si>
  <si>
    <t>https://youtu.be/YiXD40OOXSk</t>
    <phoneticPr fontId="1" type="noConversion"/>
  </si>
  <si>
    <t>https://cafe.daum.net/buyeosports/rl5t/6</t>
    <phoneticPr fontId="1" type="noConversion"/>
  </si>
  <si>
    <t>https://youtu.be/QUolos4z4to</t>
    <phoneticPr fontId="1" type="noConversion"/>
  </si>
  <si>
    <t>https://www.youtube.com/watch?v=GV9yiZolqE0</t>
    <phoneticPr fontId="1" type="noConversion"/>
  </si>
  <si>
    <t>https://www.youtube.com/watch?v=ZmmkC4RfJBk</t>
    <phoneticPr fontId="1" type="noConversion"/>
  </si>
  <si>
    <t>2021 생활체육교실 '제93편 아침에 일어나 침대에서 하면 좋은 허리강화 운동편 '</t>
    <phoneticPr fontId="1" type="noConversion"/>
  </si>
  <si>
    <t>https://cafe.daum.net/buyeosports/OgRT/13</t>
    <phoneticPr fontId="1" type="noConversion"/>
  </si>
  <si>
    <t>https://cafe.daum.net/buyeosports/dlyZ/5</t>
    <phoneticPr fontId="1" type="noConversion"/>
  </si>
  <si>
    <t>https://youtu.be/TCgU1MEL7tg</t>
    <phoneticPr fontId="1" type="noConversion"/>
  </si>
  <si>
    <t>계룡시 체육회 생활체육지도자와 함께하는 탁구교실 12편</t>
    <phoneticPr fontId="1" type="noConversion"/>
  </si>
  <si>
    <t>2021년 "오늘의 운동" 배드민턴9 (헤어핀)</t>
    <phoneticPr fontId="1" type="noConversion"/>
  </si>
  <si>
    <t>2021년 "오늘의 운동" 상체밴드운동</t>
    <phoneticPr fontId="1" type="noConversion"/>
  </si>
  <si>
    <t>2021년 "오늘의 운동" 써클링1</t>
    <phoneticPr fontId="1" type="noConversion"/>
  </si>
  <si>
    <t>유튜브</t>
    <phoneticPr fontId="1" type="noConversion"/>
  </si>
  <si>
    <t>https://www.youtube.com/watch?v=r1m1q557Img</t>
    <phoneticPr fontId="1" type="noConversion"/>
  </si>
  <si>
    <t>https://www.youtube.com/watch?v=7m2zhJDqVlw</t>
    <phoneticPr fontId="1" type="noConversion"/>
  </si>
  <si>
    <t>https://youtu.be/zQs3qwlKcTw</t>
    <phoneticPr fontId="1" type="noConversion"/>
  </si>
  <si>
    <t>https://youtu.be/VaTJFTY2quk</t>
    <phoneticPr fontId="1" type="noConversion"/>
  </si>
  <si>
    <t>https://youtu.be/GvUQ5vHYI3U</t>
    <phoneticPr fontId="1" type="noConversion"/>
  </si>
  <si>
    <t>당진시체육회 온라인체육관-유아체육링</t>
    <phoneticPr fontId="1" type="noConversion"/>
  </si>
  <si>
    <t>당진시체육회 온라인체육관-유아체육매트동물달리기</t>
    <phoneticPr fontId="1" type="noConversion"/>
  </si>
  <si>
    <t>2021051탁구(3구5구시스템)</t>
    <phoneticPr fontId="1" type="noConversion"/>
  </si>
  <si>
    <t>문체부 지침(3월)에 의거 현장지도활동 실적 충족에 의한 온라인 동영상 미제작</t>
  </si>
  <si>
    <t>생활체육 지도영상 제작 및 업로드 현황 (6월)</t>
    <phoneticPr fontId="1" type="noConversion"/>
  </si>
  <si>
    <t>https://www.youtube.com/watch?v=NGPzVogmf5g&amp;t=2s</t>
  </si>
  <si>
    <t>바운드라켓</t>
    <phoneticPr fontId="1" type="noConversion"/>
  </si>
  <si>
    <t>농구기초 2편 드리블</t>
    <phoneticPr fontId="1" type="noConversion"/>
  </si>
  <si>
    <t>https://www.youtube.com/watch?v=lytEdz152c0</t>
  </si>
  <si>
    <t>원마커</t>
    <phoneticPr fontId="1" type="noConversion"/>
  </si>
  <si>
    <t>Youtube</t>
    <phoneticPr fontId="1" type="noConversion"/>
  </si>
  <si>
    <t>https://www.youtube.com/watch?v=UPOBQI1iePc&amp;t=168s</t>
    <phoneticPr fontId="1" type="noConversion"/>
  </si>
  <si>
    <t>스텝박스1 유산소편</t>
    <phoneticPr fontId="1" type="noConversion"/>
  </si>
  <si>
    <t>https://www.youtube.com/watch?v=QNWPeXwR7Fg</t>
    <phoneticPr fontId="1" type="noConversion"/>
  </si>
  <si>
    <t>스텝박스2 근력운동편</t>
    <phoneticPr fontId="1" type="noConversion"/>
  </si>
  <si>
    <t>유튜브</t>
    <phoneticPr fontId="1" type="noConversion"/>
  </si>
  <si>
    <t>체육회 홈페이지, 밴드, 카페</t>
    <phoneticPr fontId="1" type="noConversion"/>
  </si>
  <si>
    <t>http://www.brsports.or.kr/bbs/board.php?bo_table=today&amp;wr_id=48</t>
  </si>
  <si>
    <t>축구의 기본</t>
    <phoneticPr fontId="1" type="noConversion"/>
  </si>
  <si>
    <t>스쿼시 6차시</t>
    <phoneticPr fontId="1" type="noConversion"/>
  </si>
  <si>
    <t>2021 생활체육교실 '제96편 자기 전에 꼭 하면 좋은 1분 허리스트레칭 편 '</t>
  </si>
  <si>
    <t>2021 생활체육교실 '제97편 거북목 예방하는 스트레칭 편 '</t>
  </si>
  <si>
    <t>https://youtu.be/e8-cC9BLj0o</t>
  </si>
  <si>
    <t>2021 생활체육교실 '제98편 벽을 이용한 짐볼운동 2편 '</t>
  </si>
  <si>
    <t>https://youtu.be/tvvVV45-NTo</t>
  </si>
  <si>
    <t>어깨운동</t>
  </si>
  <si>
    <t>https://youtu.be/m8uqo2Ovvcc</t>
  </si>
  <si>
    <t>youtube</t>
    <phoneticPr fontId="1" type="noConversion"/>
  </si>
  <si>
    <t>https://www.youtube.com/watch?v=KnzU06lZpA0</t>
  </si>
  <si>
    <t>[축구] 초보자를 위한 기본기 훈련 완전정복하기</t>
    <phoneticPr fontId="1" type="noConversion"/>
  </si>
  <si>
    <t>언더클리어의 최강레슨</t>
    <phoneticPr fontId="12" type="noConversion"/>
  </si>
  <si>
    <t>부여군체육회 [ Buyeo-Gun Sports Council ] | [야구 지도 영상] 타격과 집중력 향상 훈련 지도 영상 - Daum 카페</t>
  </si>
  <si>
    <t>야구 집중력만 가져라</t>
    <phoneticPr fontId="12" type="noConversion"/>
  </si>
  <si>
    <t>부여군체육회 [ Buyeo-Gun Sports Council ] | 부여군체육회ON-LINE지도영상＜스쿼트＞ - Daum 카페</t>
  </si>
  <si>
    <t>스궈트 제대로 알고 합시다.</t>
    <phoneticPr fontId="12" type="noConversion"/>
  </si>
  <si>
    <t>https://youtu.be/Sm0rFYh1TPI</t>
    <phoneticPr fontId="1" type="noConversion"/>
  </si>
  <si>
    <t xml:space="preserve">배드민턴기초배우기 ! - 백핸드풋워크 - </t>
    <phoneticPr fontId="1" type="noConversion"/>
  </si>
  <si>
    <t>홍성군체육회TV 라이브 운동프로그램(빅발리볼)</t>
    <phoneticPr fontId="1" type="noConversion"/>
  </si>
  <si>
    <t>https://youtu.be/_WCWTxcVy5o</t>
  </si>
  <si>
    <t>2021년 홍성군체육회TV 라이브 운동프로그램 (배구)</t>
    <phoneticPr fontId="1" type="noConversion"/>
  </si>
  <si>
    <t>https://youtu.be/mnEhKuItNNA</t>
  </si>
  <si>
    <t>2021년 "오늘의 운동" 밴드운동(하체)</t>
    <phoneticPr fontId="1" type="noConversion"/>
  </si>
  <si>
    <t>https://youtu.be/LqKYDV5XQuY</t>
  </si>
  <si>
    <t>2021년 "오늘의 운동" 써클링2</t>
    <phoneticPr fontId="1" type="noConversion"/>
  </si>
  <si>
    <t>https://youtu.be/pUZubHQeBcc</t>
  </si>
  <si>
    <t>2021061생활체조(기초)</t>
  </si>
  <si>
    <t>탁구 컷트 익히기 - YouTube</t>
  </si>
  <si>
    <t>탁구 컷트 익히기</t>
    <phoneticPr fontId="1" type="noConversion"/>
  </si>
  <si>
    <t>야린이의 야구교실 - YouTube</t>
  </si>
  <si>
    <t>야린이의 야구교실</t>
    <phoneticPr fontId="1" type="noConversion"/>
  </si>
  <si>
    <r>
      <rPr>
        <sz val="14"/>
        <color theme="1"/>
        <rFont val="돋움"/>
        <family val="3"/>
        <charset val="129"/>
      </rPr>
      <t>계룡시체육회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돋움"/>
        <family val="3"/>
        <charset val="129"/>
      </rPr>
      <t>생활체육지도자와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돋움"/>
        <family val="3"/>
        <charset val="129"/>
      </rPr>
      <t>함께하는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돋움"/>
        <family val="3"/>
        <charset val="129"/>
      </rPr>
      <t>어르신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돋움"/>
        <family val="3"/>
        <charset val="129"/>
      </rPr>
      <t>생활체조교실</t>
    </r>
    <r>
      <rPr>
        <sz val="14"/>
        <color theme="1"/>
        <rFont val="Arial"/>
        <family val="2"/>
      </rPr>
      <t xml:space="preserve"> 4</t>
    </r>
    <r>
      <rPr>
        <sz val="14"/>
        <color theme="1"/>
        <rFont val="돋움"/>
        <family val="3"/>
        <charset val="129"/>
      </rPr>
      <t>편</t>
    </r>
    <phoneticPr fontId="1" type="noConversion"/>
  </si>
  <si>
    <t>https://www.youtube.com/watch?v=wtVKQBCgkIY</t>
    <phoneticPr fontId="1" type="noConversion"/>
  </si>
  <si>
    <t>부여군체육회 [ Buyeo-Gun Sports Council ] | 배드민턴 언더클리어 영상 - Daum 카페</t>
    <phoneticPr fontId="1" type="noConversion"/>
  </si>
  <si>
    <t>https://youtu.be/e1QFan4t2xA</t>
    <phoneticPr fontId="1" type="noConversion"/>
  </si>
  <si>
    <t>★☆보령시 체육회☆★ | 오늘의운동 - 스쿼시 6차시 - Daum 카페</t>
    <phoneticPr fontId="1" type="noConversion"/>
  </si>
  <si>
    <t>https://youtu.be/LI-gt5c0nrM</t>
  </si>
  <si>
    <t>수건을 이용한 홈트레이닝2</t>
    <phoneticPr fontId="1" type="noConversion"/>
  </si>
  <si>
    <t>라켓종류와 그립잡는 방법(탁구 편)</t>
    <phoneticPr fontId="1" type="noConversion"/>
  </si>
  <si>
    <t>https://www.youtube.com/watch?v=N0z8hmEki00</t>
  </si>
  <si>
    <r>
      <rPr>
        <sz val="14"/>
        <color theme="1"/>
        <rFont val="돋움"/>
        <family val="3"/>
        <charset val="129"/>
      </rPr>
      <t>당진시체육회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돋움"/>
        <family val="3"/>
        <charset val="129"/>
      </rPr>
      <t>온라인체육관</t>
    </r>
    <r>
      <rPr>
        <sz val="14"/>
        <color theme="1"/>
        <rFont val="Arial"/>
        <family val="2"/>
      </rPr>
      <t>-</t>
    </r>
    <r>
      <rPr>
        <sz val="14"/>
        <color theme="1"/>
        <rFont val="돋움"/>
        <family val="3"/>
        <charset val="129"/>
      </rPr>
      <t>유아체육</t>
    </r>
    <r>
      <rPr>
        <sz val="14"/>
        <color theme="1"/>
        <rFont val="Arial"/>
        <family val="2"/>
      </rPr>
      <t>(</t>
    </r>
    <r>
      <rPr>
        <sz val="14"/>
        <color theme="1"/>
        <rFont val="돋움"/>
        <family val="3"/>
        <charset val="129"/>
      </rPr>
      <t>스포츠스태킹</t>
    </r>
    <r>
      <rPr>
        <sz val="14"/>
        <color theme="1"/>
        <rFont val="Arial"/>
        <family val="2"/>
      </rPr>
      <t>)</t>
    </r>
    <phoneticPr fontId="1" type="noConversion"/>
  </si>
  <si>
    <r>
      <rPr>
        <sz val="14"/>
        <color theme="1"/>
        <rFont val="돋움"/>
        <family val="3"/>
        <charset val="129"/>
      </rPr>
      <t>당진시체육회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돋움"/>
        <family val="3"/>
        <charset val="129"/>
      </rPr>
      <t>온라인체육관</t>
    </r>
    <r>
      <rPr>
        <sz val="14"/>
        <color theme="1"/>
        <rFont val="Arial"/>
        <family val="2"/>
      </rPr>
      <t>-</t>
    </r>
    <r>
      <rPr>
        <sz val="14"/>
        <color theme="1"/>
        <rFont val="돋움"/>
        <family val="3"/>
        <charset val="129"/>
      </rPr>
      <t>근력강화운동</t>
    </r>
    <r>
      <rPr>
        <sz val="14"/>
        <color theme="1"/>
        <rFont val="Arial"/>
        <family val="2"/>
      </rPr>
      <t>(</t>
    </r>
    <r>
      <rPr>
        <sz val="14"/>
        <color theme="1"/>
        <rFont val="돋움"/>
        <family val="3"/>
        <charset val="129"/>
      </rPr>
      <t>배구</t>
    </r>
    <r>
      <rPr>
        <sz val="14"/>
        <color theme="1"/>
        <rFont val="Arial"/>
        <family val="2"/>
      </rPr>
      <t>)</t>
    </r>
    <phoneticPr fontId="1" type="noConversion"/>
  </si>
  <si>
    <t>유튜브</t>
    <phoneticPr fontId="1" type="noConversion"/>
  </si>
  <si>
    <t>문체부 지침(3월)에 의거 현장지도활동 실적 충족에 의한 온라인 동영상 미제작</t>
    <phoneticPr fontId="1" type="noConversion"/>
  </si>
  <si>
    <t>https://www.youtube.com/watch?v=pj9CjIUslgw</t>
    <phoneticPr fontId="1" type="noConversion"/>
  </si>
  <si>
    <t>https://www.youtube.com/watch?v=AYvOfKob3i8</t>
  </si>
  <si>
    <t>https://youtu.be/BLp2dMoXs8w</t>
    <phoneticPr fontId="1" type="noConversion"/>
  </si>
  <si>
    <t>https://www.youtube.com/watch?v=vSjp5tipjHA</t>
    <phoneticPr fontId="1" type="noConversion"/>
  </si>
  <si>
    <t>생활체육 지도영상 제작 및 업로드 현황 (7월)</t>
    <phoneticPr fontId="1" type="noConversion"/>
  </si>
  <si>
    <t>http://youtu.be/j52mkY6kedo</t>
    <phoneticPr fontId="1" type="noConversion"/>
  </si>
  <si>
    <t>http://www.youtube.com/watch?v=rW7WPfC0uG8</t>
    <phoneticPr fontId="1" type="noConversion"/>
  </si>
  <si>
    <t>농구기초 3편 슛동작 - YouTube</t>
  </si>
  <si>
    <t>[천안시체육회-초급요가 동작들로 구성된 플로어볼요가]</t>
    <phoneticPr fontId="1" type="noConversion"/>
  </si>
  <si>
    <t>[천안시체육회-슛동작, 레이업슛]</t>
    <phoneticPr fontId="1" type="noConversion"/>
  </si>
  <si>
    <t>[천안시체육회-다양한 스텝을 응용하는 스텝레더]</t>
    <phoneticPr fontId="1" type="noConversion"/>
  </si>
  <si>
    <t>https://www.youtube.com/watch?v=jEWrF8w7_a4&amp;t=12s</t>
    <phoneticPr fontId="1" type="noConversion"/>
  </si>
  <si>
    <t>케틀벨 근력운동1</t>
    <phoneticPr fontId="1" type="noConversion"/>
  </si>
  <si>
    <t>https://www.youtube.com/watch?v=-i4D3mCBvKI</t>
    <phoneticPr fontId="1" type="noConversion"/>
  </si>
  <si>
    <t>케틀벨 근력운동2</t>
    <phoneticPr fontId="1" type="noConversion"/>
  </si>
  <si>
    <t>홈페이지
밴드
유튜브</t>
    <phoneticPr fontId="1" type="noConversion"/>
  </si>
  <si>
    <t>​2021 생활체육교실 '제99편 음악 줄넘기 기본스텝 편 '</t>
  </si>
  <si>
    <t>https://youtu.be/z2nINePdMOs</t>
    <phoneticPr fontId="1" type="noConversion"/>
  </si>
  <si>
    <t>https://youtu.be/bbv46kQshpc</t>
  </si>
  <si>
    <t>2021 생활체육교실 '제101편  코어 운동편 '</t>
    <phoneticPr fontId="1" type="noConversion"/>
  </si>
  <si>
    <t>https://youtu.be/JrErjqwAgz8</t>
    <phoneticPr fontId="1" type="noConversion"/>
  </si>
  <si>
    <t>2021 생활체육교실 '제102편 굽은 등과 라운드 숄더에 좋은 초간단 운동 1편 '</t>
    <phoneticPr fontId="1" type="noConversion"/>
  </si>
  <si>
    <t xml:space="preserve">2021 생활체육교실 '제103편 서서하는 운동 편 </t>
  </si>
  <si>
    <t>2021 생활체육교실 '제105편 헬스장비 추천 편 '</t>
    <phoneticPr fontId="1" type="noConversion"/>
  </si>
  <si>
    <t>https://youtu.be/FuNPcQX4bo8</t>
  </si>
  <si>
    <t>http://www.ssports.org/index.php?MenuID=40&amp;mode=view&amp;idx=38</t>
  </si>
  <si>
    <t>탁구 포핸드기본자세</t>
    <phoneticPr fontId="1" type="noConversion"/>
  </si>
  <si>
    <t>http://www.ssports.org/index.php?MenuID=40&amp;mode=view&amp;idx=37</t>
  </si>
  <si>
    <t>복부운동</t>
    <phoneticPr fontId="1" type="noConversion"/>
  </si>
  <si>
    <t>서산시체육회 페이스북 페이지</t>
    <phoneticPr fontId="1" type="noConversion"/>
  </si>
  <si>
    <t>https://www.facebook.com/101207275048420/posts/328501045652374/?sfnsn=mo</t>
    <phoneticPr fontId="1" type="noConversion"/>
  </si>
  <si>
    <t>https://www.facebook.com/101207275048420/posts/328500488985763/?sfnsn=mo</t>
    <phoneticPr fontId="1" type="noConversion"/>
  </si>
  <si>
    <t>https://youtu.be/_-Soadu4xS4</t>
    <phoneticPr fontId="1" type="noConversion"/>
  </si>
  <si>
    <t>https://youtu.be/19abwuwPWoA</t>
    <phoneticPr fontId="1" type="noConversion"/>
  </si>
  <si>
    <t>https://youtu.be/R1Tv7JgGXjk</t>
  </si>
  <si>
    <t>서클링 근력운동</t>
    <phoneticPr fontId="1" type="noConversion"/>
  </si>
  <si>
    <t>https://youtu.be/GrBVoR4Kk4w</t>
  </si>
  <si>
    <r>
      <rPr>
        <sz val="11"/>
        <color theme="1"/>
        <rFont val="돋움"/>
        <family val="3"/>
        <charset val="129"/>
      </rPr>
      <t>계룡시체육회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돋움"/>
        <family val="3"/>
        <charset val="129"/>
      </rPr>
      <t>생활체육지도자와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돋움"/>
        <family val="3"/>
        <charset val="129"/>
      </rPr>
      <t>함께하는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돋움"/>
        <family val="3"/>
        <charset val="129"/>
      </rPr>
      <t>사격교실</t>
    </r>
    <r>
      <rPr>
        <sz val="11"/>
        <color theme="1"/>
        <rFont val="Arial"/>
        <family val="2"/>
      </rPr>
      <t xml:space="preserve"> 5</t>
    </r>
    <r>
      <rPr>
        <sz val="11"/>
        <color theme="1"/>
        <rFont val="돋움"/>
        <family val="3"/>
        <charset val="129"/>
      </rPr>
      <t>편</t>
    </r>
    <phoneticPr fontId="1" type="noConversion"/>
  </si>
  <si>
    <t>유튜브</t>
    <phoneticPr fontId="1" type="noConversion"/>
  </si>
  <si>
    <t>당진시체육회 온라인체육관-어르신좌식체조(영탁 사내)</t>
  </si>
  <si>
    <t>https://youtu.be/ftvrVRQyNSM</t>
    <phoneticPr fontId="1" type="noConversion"/>
  </si>
  <si>
    <t>밴드를 이요한 근력운동 1탄</t>
    <phoneticPr fontId="1" type="noConversion"/>
  </si>
  <si>
    <t>Line Dance - jump in the line - YouTube</t>
  </si>
  <si>
    <t>라인댄스 - jump in the line</t>
    <phoneticPr fontId="1" type="noConversion"/>
  </si>
  <si>
    <t>테니스 그립 교체방법 - YouTube</t>
  </si>
  <si>
    <t>테니스 그립 교체방법</t>
    <phoneticPr fontId="1" type="noConversion"/>
  </si>
  <si>
    <t>https://youtu.be/m6lFswWdRyU</t>
    <phoneticPr fontId="1" type="noConversion"/>
  </si>
  <si>
    <t>[타바타] 5분 전신운동 시리즈 두번째 지방 불태우기 / HOMETRAINING - YouTube</t>
  </si>
  <si>
    <t>타바타-5분 전신운동 시리즈 두번재 지방 불태우기</t>
    <phoneticPr fontId="1" type="noConversion"/>
  </si>
  <si>
    <t>유튜브</t>
    <phoneticPr fontId="1" type="noConversion"/>
  </si>
  <si>
    <t>부여군체육회 [ Buyeo-Gun Sports Council ] | 손쉬운 탱탱볼 스트레칭 - Daum 카페</t>
  </si>
  <si>
    <t>탱탱볼 스트레칭</t>
    <phoneticPr fontId="12" type="noConversion"/>
  </si>
  <si>
    <t>부여군체육회 [ Buyeo-Gun Sports Council ] | 부여군체육회On-Line지도영상＜런지＞ - Daum 카페</t>
  </si>
  <si>
    <t>쉽게 배우는 런지동작</t>
    <phoneticPr fontId="12" type="noConversion"/>
  </si>
  <si>
    <t>https://www.youtube.com/watch?v=tB4vJ9cGrUc</t>
    <phoneticPr fontId="1" type="noConversion"/>
  </si>
  <si>
    <t>2021 생활체육교실 '제100편 짐볼 코어 강화운동편 '</t>
    <phoneticPr fontId="1" type="noConversion"/>
  </si>
  <si>
    <t>https://youtu.be/QoK83qgHDa8</t>
    <phoneticPr fontId="1" type="noConversion"/>
  </si>
  <si>
    <t>https://youtu.be/DpREQYQmH5c</t>
    <phoneticPr fontId="1" type="noConversion"/>
  </si>
  <si>
    <t>2021 생활체육교실 '제106편 층간소음 걱정없는 유산소 운동 편 '</t>
    <phoneticPr fontId="1" type="noConversion"/>
  </si>
  <si>
    <t>유튜브</t>
    <phoneticPr fontId="1" type="noConversion"/>
  </si>
  <si>
    <t>https://www.youtube.com/watch?v=POHxlOzRL7U</t>
  </si>
  <si>
    <t>수건을 이용한 스쿼트자세</t>
  </si>
  <si>
    <t>영상제작</t>
    <phoneticPr fontId="1" type="noConversion"/>
  </si>
  <si>
    <t>실시간(쌍방향)</t>
    <phoneticPr fontId="1" type="noConversion"/>
  </si>
  <si>
    <t>https://youtu.be/OPsXVB3Vcb4</t>
  </si>
  <si>
    <t>2021년 "오늘의 운동" 써클링3</t>
  </si>
  <si>
    <t>https://youtu.be/S1mKkeYt50I</t>
    <phoneticPr fontId="1" type="noConversion"/>
  </si>
  <si>
    <t>2021년 "오늘의 운동" 밴드운동(전신)</t>
  </si>
  <si>
    <t>https://youtu.be/Xn6X68cON2Y</t>
  </si>
  <si>
    <r>
      <t>2021</t>
    </r>
    <r>
      <rPr>
        <sz val="11"/>
        <color rgb="FF030303"/>
        <rFont val="돋움"/>
        <family val="3"/>
        <charset val="129"/>
      </rPr>
      <t>년</t>
    </r>
    <r>
      <rPr>
        <sz val="11"/>
        <color rgb="FF030303"/>
        <rFont val="Arial"/>
        <family val="2"/>
      </rPr>
      <t xml:space="preserve"> </t>
    </r>
    <r>
      <rPr>
        <sz val="11"/>
        <color rgb="FF030303"/>
        <rFont val="돋움"/>
        <family val="3"/>
        <charset val="129"/>
      </rPr>
      <t>홍성군체육회</t>
    </r>
    <r>
      <rPr>
        <sz val="11"/>
        <color rgb="FF030303"/>
        <rFont val="Arial"/>
        <family val="2"/>
      </rPr>
      <t xml:space="preserve">TV </t>
    </r>
    <r>
      <rPr>
        <sz val="11"/>
        <color rgb="FF030303"/>
        <rFont val="돋움"/>
        <family val="3"/>
        <charset val="129"/>
      </rPr>
      <t>라이브</t>
    </r>
    <r>
      <rPr>
        <sz val="11"/>
        <color rgb="FF030303"/>
        <rFont val="Arial"/>
        <family val="2"/>
      </rPr>
      <t xml:space="preserve"> </t>
    </r>
    <r>
      <rPr>
        <sz val="11"/>
        <color rgb="FF030303"/>
        <rFont val="돋움"/>
        <family val="3"/>
        <charset val="129"/>
      </rPr>
      <t>운동프로그램</t>
    </r>
    <r>
      <rPr>
        <sz val="11"/>
        <color rgb="FF030303"/>
        <rFont val="Arial"/>
        <family val="2"/>
      </rPr>
      <t xml:space="preserve"> (</t>
    </r>
    <r>
      <rPr>
        <sz val="11"/>
        <color rgb="FF030303"/>
        <rFont val="돋움"/>
        <family val="3"/>
        <charset val="129"/>
      </rPr>
      <t>스텝박스운동</t>
    </r>
    <r>
      <rPr>
        <sz val="11"/>
        <color rgb="FF030303"/>
        <rFont val="Arial"/>
        <family val="2"/>
      </rPr>
      <t>)</t>
    </r>
    <phoneticPr fontId="1" type="noConversion"/>
  </si>
  <si>
    <t>https://youtu.be/PJmXwxBIqtY</t>
  </si>
  <si>
    <t>2021년 홍성군체육회TV 라이브 운동프로그램 (맨몸운동)</t>
    <phoneticPr fontId="1" type="noConversion"/>
  </si>
  <si>
    <t>http://www.brsports.or.kr/bbs/board.php?bo_table=today&amp;wr_id=50</t>
    <phoneticPr fontId="1" type="noConversion"/>
  </si>
  <si>
    <t>스쿼시 7차시</t>
    <phoneticPr fontId="1" type="noConversion"/>
  </si>
  <si>
    <t>https://cafe.daum.net/boryoungshiphysical/Q4ad/51?svc=cafeapi</t>
    <phoneticPr fontId="1" type="noConversion"/>
  </si>
  <si>
    <t>https://youtu.be/v5dKQk4SnOE</t>
    <phoneticPr fontId="1" type="noConversion"/>
  </si>
  <si>
    <r>
      <t>2021071</t>
    </r>
    <r>
      <rPr>
        <sz val="12"/>
        <color theme="1"/>
        <rFont val="돋움"/>
        <family val="3"/>
        <charset val="129"/>
      </rPr>
      <t>배구</t>
    </r>
    <r>
      <rPr>
        <sz val="12"/>
        <color theme="1"/>
        <rFont val="Arial"/>
        <family val="2"/>
      </rPr>
      <t>(</t>
    </r>
    <r>
      <rPr>
        <sz val="12"/>
        <color theme="1"/>
        <rFont val="돋움"/>
        <family val="3"/>
        <charset val="129"/>
      </rPr>
      <t>공격미팅연습</t>
    </r>
    <r>
      <rPr>
        <sz val="12"/>
        <color theme="1"/>
        <rFont val="Arial"/>
        <family val="2"/>
      </rPr>
      <t>)</t>
    </r>
    <phoneticPr fontId="1" type="noConversion"/>
  </si>
  <si>
    <t>유튜브</t>
    <phoneticPr fontId="1" type="noConversion"/>
  </si>
  <si>
    <t>생활체육 지도영상 제작 및 업로드 현황 (8월)</t>
    <phoneticPr fontId="1" type="noConversion"/>
  </si>
  <si>
    <t>플로어요가</t>
    <phoneticPr fontId="1" type="noConversion"/>
  </si>
  <si>
    <t>https://youtu.be/i7uJH5XR9eY</t>
    <phoneticPr fontId="1" type="noConversion"/>
  </si>
  <si>
    <t>웨이트트레이닝</t>
    <phoneticPr fontId="1" type="noConversion"/>
  </si>
  <si>
    <t>https://youtu.be/ppgMjuIDaTI</t>
    <phoneticPr fontId="1" type="noConversion"/>
  </si>
  <si>
    <t>액션후프</t>
    <phoneticPr fontId="1" type="noConversion"/>
  </si>
  <si>
    <t>https://www.youtube.com/watch?v=upoHMT1cTgE</t>
    <phoneticPr fontId="1" type="noConversion"/>
  </si>
  <si>
    <t>음악에 맞춰 스텝운동</t>
    <phoneticPr fontId="1" type="noConversion"/>
  </si>
  <si>
    <t>https://www.youtube.com/watch?v=yBFdNUkodXY</t>
    <phoneticPr fontId="1" type="noConversion"/>
  </si>
  <si>
    <t>율동체조 (십오야) 추석맞이</t>
    <phoneticPr fontId="1" type="noConversion"/>
  </si>
  <si>
    <t>체육회 홈페이지, 밴드, 유튜브</t>
    <phoneticPr fontId="1" type="noConversion"/>
  </si>
  <si>
    <t>스쿼시 8차시</t>
    <phoneticPr fontId="1" type="noConversion"/>
  </si>
  <si>
    <t>https://www.youtube.com/channel/UCIc7plqWZOUZFpFLpKvoyZw</t>
    <phoneticPr fontId="1" type="noConversion"/>
  </si>
  <si>
    <t>2021 생활체육교실 '제106편 신문지를 이용한 유아체육 편 '</t>
  </si>
  <si>
    <t>https://youtu.be/8q0hacXo7Os</t>
  </si>
  <si>
    <t>2021 생활체육교실 '제107편  세라밴드 어깨운동 편 '</t>
  </si>
  <si>
    <t>https://youtu.be/SLusvPujfGM</t>
  </si>
  <si>
    <t xml:space="preserve">2021 생활체육교실 '제108편  벽 활용 운동 1탄 </t>
  </si>
  <si>
    <t>https://youtu.be/3QUeC7CINjQ</t>
  </si>
  <si>
    <t>2021 생활체육교실 '제109편 폼롤러를 이용한 코어운동 '</t>
  </si>
  <si>
    <t>https://youtu.be/GGuDq0BU6SE</t>
  </si>
  <si>
    <t xml:space="preserve">2021 생활체육교실 '제110편 굽은어깨교정 어깨와 팔이 시원해지는 운동 </t>
    <phoneticPr fontId="1" type="noConversion"/>
  </si>
  <si>
    <t>https://youtu.be/CMVHo0fVehs</t>
  </si>
  <si>
    <t xml:space="preserve">2021 생활체육교실 '제111편 파워 업 유산소 운동 </t>
  </si>
  <si>
    <t>https://youtu.be/yzcF459pJnU</t>
  </si>
  <si>
    <t>2021 생활체육교실 '제112편 집에서 하는 간단한 유산소 운동 '</t>
  </si>
  <si>
    <t>https://youtu.be/V4L6LnnI8us</t>
  </si>
  <si>
    <t>2021 생활체육교실 '제113편 굽은 등과 라운드숄더에 효과적인 운동'</t>
  </si>
  <si>
    <t>2021 생활체육교실 '제114편 음악 줄넘기 기본스텝 2'</t>
    <phoneticPr fontId="1" type="noConversion"/>
  </si>
  <si>
    <t>2021 생활체육교실 '제115편 가벼운 홈트'</t>
  </si>
  <si>
    <t>https://youtu.be/3ALFrhFWtQc</t>
  </si>
  <si>
    <t>https://youtu.be/qPrvVqMMWiU</t>
  </si>
  <si>
    <t>https://www.youtube.com/watch?v=7JdkLNqF8sc</t>
    <phoneticPr fontId="1" type="noConversion"/>
  </si>
  <si>
    <t>https://youtu.be/NkR6dkudQQ8</t>
    <phoneticPr fontId="1" type="noConversion"/>
  </si>
  <si>
    <t>[유아체육] 바운드라켓으로 놀아보자! 바운드라켓/바운드볼/유아체육</t>
    <phoneticPr fontId="1" type="noConversion"/>
  </si>
  <si>
    <t>밴드를 통한 어깨강화 운동</t>
    <phoneticPr fontId="12" type="noConversion"/>
  </si>
  <si>
    <t>축구 볼 감각운동</t>
    <phoneticPr fontId="12" type="noConversion"/>
  </si>
  <si>
    <t>https://www.youtube.com/watch?v=QlI86Vy4Am8</t>
    <phoneticPr fontId="1" type="noConversion"/>
  </si>
  <si>
    <t>홈트 덤벨 상체운동 2탄</t>
    <phoneticPr fontId="1" type="noConversion"/>
  </si>
  <si>
    <t>https://www.youtube.com/watch?v=RAegVek8dmg</t>
  </si>
  <si>
    <t>배드민턴 기초 언더클리어 하이클리어</t>
    <phoneticPr fontId="1" type="noConversion"/>
  </si>
  <si>
    <t>https://www.youtube.com/watch?v=HCChoigCO4w</t>
  </si>
  <si>
    <t>탁구라켓 러버 다시 붙이기</t>
    <phoneticPr fontId="1" type="noConversion"/>
  </si>
  <si>
    <t>2021년 생활체육지도자와 함께하는 "오늘의 운동" 기초 배구1</t>
  </si>
  <si>
    <t>https://youtu.be/lEXFguxNrCY</t>
    <phoneticPr fontId="1" type="noConversion"/>
  </si>
  <si>
    <t>https://youtu.be/jsomcmkIf_M</t>
  </si>
  <si>
    <t>홍성군체육회TV 실시간 쌍방향 생활체육지도자와 함께하는(건강체조1)</t>
  </si>
  <si>
    <t>https://youtu.be/Qh--hiRTbNU</t>
  </si>
  <si>
    <t>홍성군체육회TV 실시간 쌍방향 생활체육지도자와 함께하는(건강체조2)</t>
  </si>
  <si>
    <t>https://youtu.be/WsA5S9j69WI</t>
  </si>
  <si>
    <t>https://youtu.be/KhuxACw8YoY</t>
  </si>
  <si>
    <t>https://youtu.be/Kl6Tjz32zak</t>
  </si>
  <si>
    <t>https://youtu.be/kan8raVdr8U</t>
  </si>
  <si>
    <t>2021083생활체조(라인댄스초급)</t>
  </si>
  <si>
    <t>계룡시체육회 생활체육지도자와 함께하는 탁구교실 13편</t>
    <phoneticPr fontId="1" type="noConversion"/>
  </si>
  <si>
    <t>당진시체육회 온라인체육관-유아체육(캐치볼)</t>
    <phoneticPr fontId="1" type="noConversion"/>
  </si>
  <si>
    <t>2021081탁구(포어핸드기초스텝)</t>
    <phoneticPr fontId="1" type="noConversion"/>
  </si>
  <si>
    <t>2021082배구(언더,찬스볼리시브)</t>
    <phoneticPr fontId="1" type="noConversion"/>
  </si>
  <si>
    <t>https://youtu.be/M9dpw_RxfKM</t>
    <phoneticPr fontId="1" type="noConversion"/>
  </si>
  <si>
    <t>https://cafe.daum.net/buyeosports/dlyZ/6</t>
    <phoneticPr fontId="1" type="noConversion"/>
  </si>
  <si>
    <t>https://cafe.daum.net/buyeosports/OgRT/14</t>
    <phoneticPr fontId="1" type="noConversion"/>
  </si>
  <si>
    <t>https://cafe.daum.net/boryoungshiphysical/Q4ad/53</t>
  </si>
  <si>
    <t>https://cafe.daum.net/boryoungshiphysical/Q4ad/52?svc=cafeapi</t>
    <phoneticPr fontId="1" type="noConversion"/>
  </si>
  <si>
    <t>https://youtu.be/BRQBDgpk_FY</t>
    <phoneticPr fontId="1" type="noConversion"/>
  </si>
  <si>
    <t>https://youtu.be/20wDfU5PO7M</t>
    <phoneticPr fontId="1" type="noConversion"/>
  </si>
  <si>
    <t>2021년 생활체육지도자와 함께하는 "오늘의 운동" 기초 배구2</t>
    <phoneticPr fontId="1" type="noConversion"/>
  </si>
  <si>
    <t>https://www.youtube.com/watch?v=j52mkY6kedo</t>
  </si>
  <si>
    <t>http://www.ssports.org/index.php?MenuID=40&amp;mode=view&amp;idx=40</t>
  </si>
  <si>
    <t>치매예방체조</t>
  </si>
  <si>
    <t>http://www.ssports.org/index.php?MenuID=40&amp;mode=view&amp;idx=39</t>
  </si>
  <si>
    <t>백핸드 기본자세</t>
  </si>
  <si>
    <t>https://www.facebook.com/101207275048420/posts/350002003502278/?sfnsn=mo</t>
    <phoneticPr fontId="1" type="noConversion"/>
  </si>
  <si>
    <t>치매예방체조</t>
    <phoneticPr fontId="1" type="noConversion"/>
  </si>
  <si>
    <t>https://fb.watch/7D_C3YBBTl/</t>
    <phoneticPr fontId="1" type="noConversion"/>
  </si>
  <si>
    <t>백핸드 기본자세</t>
    <phoneticPr fontId="1" type="noConversion"/>
  </si>
  <si>
    <t>https://youtu.be/Z4iG5Enjnh8</t>
    <phoneticPr fontId="1" type="noConversion"/>
  </si>
  <si>
    <t>https://youtu.be/kS5xARq4fLQ</t>
    <phoneticPr fontId="1" type="noConversion"/>
  </si>
  <si>
    <t>서천군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</si>
</sst>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4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u/>
      <sz val="11"/>
      <color rgb="FFFF0000"/>
      <name val="맑은 고딕"/>
      <family val="2"/>
      <charset val="129"/>
      <scheme val="minor"/>
    </font>
    <font>
      <sz val="11"/>
      <color theme="1"/>
      <name val="Arial"/>
      <family val="2"/>
    </font>
    <font>
      <sz val="11"/>
      <color theme="1"/>
      <name val="돋움"/>
      <family val="3"/>
      <charset val="129"/>
    </font>
    <font>
      <sz val="14"/>
      <color theme="1"/>
      <name val="Arial"/>
      <family val="2"/>
    </font>
    <font>
      <sz val="14"/>
      <color theme="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ajor"/>
    </font>
    <font>
      <sz val="24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u/>
      <sz val="11"/>
      <color theme="1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</font>
    <font>
      <sz val="14"/>
      <color theme="1"/>
      <name val="맑은 고딕"/>
      <family val="3"/>
      <charset val="129"/>
    </font>
    <font>
      <u/>
      <sz val="14"/>
      <color theme="10"/>
      <name val="맑은 고딕"/>
      <family val="3"/>
      <charset val="129"/>
    </font>
    <font>
      <sz val="14"/>
      <name val="맑은 고딕"/>
      <family val="3"/>
      <charset val="129"/>
    </font>
    <font>
      <sz val="14"/>
      <color rgb="FF000000"/>
      <name val="맑은 고딕"/>
      <family val="3"/>
      <charset val="129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ajor"/>
    </font>
    <font>
      <sz val="14"/>
      <color rgb="FF000000"/>
      <name val="굴림체"/>
      <family val="3"/>
      <charset val="129"/>
    </font>
    <font>
      <u/>
      <sz val="14"/>
      <color theme="10"/>
      <name val="맑은 고딕"/>
      <family val="2"/>
      <charset val="129"/>
      <scheme val="minor"/>
    </font>
    <font>
      <u/>
      <sz val="14"/>
      <color theme="10"/>
      <name val="맑은 고딕"/>
      <family val="3"/>
      <charset val="129"/>
      <scheme val="minor"/>
    </font>
    <font>
      <sz val="14"/>
      <color theme="1"/>
      <name val="Arial"/>
      <family val="3"/>
      <charset val="129"/>
    </font>
    <font>
      <sz val="16"/>
      <color rgb="FFFF0000"/>
      <name val="맑은 고딕"/>
      <family val="3"/>
      <charset val="129"/>
      <scheme val="major"/>
    </font>
    <font>
      <b/>
      <sz val="24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030303"/>
      <name val="Arial"/>
      <family val="2"/>
    </font>
    <font>
      <sz val="11"/>
      <color rgb="FF030303"/>
      <name val="돋움"/>
      <family val="3"/>
      <charset val="129"/>
    </font>
    <font>
      <sz val="12"/>
      <color theme="1"/>
      <name val="Arial"/>
      <family val="2"/>
    </font>
    <font>
      <sz val="12"/>
      <color theme="1"/>
      <name val="돋움"/>
      <family val="3"/>
      <charset val="129"/>
    </font>
    <font>
      <sz val="13"/>
      <color theme="1"/>
      <name val="맑은 고딕"/>
      <family val="3"/>
      <charset val="129"/>
      <scheme val="major"/>
    </font>
    <font>
      <u/>
      <sz val="13"/>
      <name val="맑은 고딕"/>
      <family val="3"/>
      <charset val="129"/>
      <scheme val="major"/>
    </font>
    <font>
      <u/>
      <sz val="13"/>
      <color theme="10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sz val="13"/>
      <color rgb="FF000000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rgb="FFFF0000"/>
      <name val="맑은 고딕"/>
      <family val="2"/>
      <charset val="129"/>
      <scheme val="minor"/>
    </font>
    <font>
      <u/>
      <sz val="13"/>
      <color theme="10"/>
      <name val="맑은 고딕"/>
      <family val="3"/>
      <charset val="129"/>
      <scheme val="minor"/>
    </font>
    <font>
      <u/>
      <sz val="12"/>
      <color theme="10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3"/>
      <color rgb="FF333333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</cellStyleXfs>
  <cellXfs count="447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3" fillId="0" borderId="1" xfId="1" applyBorder="1" applyAlignment="1">
      <alignment horizontal="left" vertical="center" shrinkToFit="1"/>
    </xf>
    <xf numFmtId="0" fontId="3" fillId="0" borderId="5" xfId="1" applyBorder="1" applyAlignment="1">
      <alignment horizontal="left" vertical="center" shrinkToFit="1"/>
    </xf>
    <xf numFmtId="0" fontId="3" fillId="0" borderId="8" xfId="1" applyBorder="1" applyAlignment="1">
      <alignment horizontal="left" vertical="center" shrinkToFit="1"/>
    </xf>
    <xf numFmtId="0" fontId="0" fillId="0" borderId="14" xfId="0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center" indent="1" shrinkToFit="1"/>
    </xf>
    <xf numFmtId="0" fontId="0" fillId="0" borderId="4" xfId="0" applyBorder="1" applyAlignment="1">
      <alignment horizontal="left" vertical="center" indent="1" shrinkToFit="1"/>
    </xf>
    <xf numFmtId="0" fontId="0" fillId="0" borderId="7" xfId="0" applyBorder="1" applyAlignment="1">
      <alignment horizontal="left" vertical="center" indent="1" shrinkToFit="1"/>
    </xf>
    <xf numFmtId="0" fontId="0" fillId="0" borderId="6" xfId="0" applyBorder="1" applyAlignment="1">
      <alignment horizontal="left" vertical="center" indent="1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" fillId="0" borderId="1" xfId="1" applyBorder="1" applyAlignment="1" applyProtection="1">
      <alignment vertical="center"/>
    </xf>
    <xf numFmtId="0" fontId="0" fillId="0" borderId="11" xfId="0" applyBorder="1" applyAlignment="1">
      <alignment horizontal="center" vertical="center" shrinkToFit="1"/>
    </xf>
    <xf numFmtId="0" fontId="3" fillId="0" borderId="0" xfId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3" fillId="0" borderId="1" xfId="1" applyFill="1" applyBorder="1" applyAlignment="1">
      <alignment horizontal="left" vertical="center" shrinkToFit="1"/>
    </xf>
    <xf numFmtId="0" fontId="3" fillId="0" borderId="1" xfId="1" applyBorder="1">
      <alignment vertical="center"/>
    </xf>
    <xf numFmtId="0" fontId="3" fillId="0" borderId="1" xfId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7" fillId="0" borderId="2" xfId="1" applyFont="1" applyBorder="1" applyAlignment="1">
      <alignment horizontal="left" vertical="center" shrinkToFit="1"/>
    </xf>
    <xf numFmtId="0" fontId="0" fillId="0" borderId="23" xfId="0" applyBorder="1" applyAlignment="1">
      <alignment horizontal="left" vertical="center" indent="1" shrinkToFit="1"/>
    </xf>
    <xf numFmtId="0" fontId="3" fillId="0" borderId="2" xfId="1" applyBorder="1" applyAlignment="1">
      <alignment horizontal="left" vertical="center" shrinkToFit="1"/>
    </xf>
    <xf numFmtId="0" fontId="3" fillId="0" borderId="12" xfId="1" applyBorder="1" applyAlignment="1">
      <alignment horizontal="lef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1" xfId="1" applyBorder="1" applyAlignment="1">
      <alignment horizontal="justify" vertical="center"/>
    </xf>
    <xf numFmtId="0" fontId="0" fillId="0" borderId="2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3" fillId="0" borderId="14" xfId="0" applyFont="1" applyBorder="1" applyAlignment="1">
      <alignment vertical="center" wrapText="1"/>
    </xf>
    <xf numFmtId="0" fontId="13" fillId="0" borderId="0" xfId="0" applyFont="1">
      <alignment vertical="center"/>
    </xf>
    <xf numFmtId="0" fontId="15" fillId="2" borderId="17" xfId="0" applyFont="1" applyFill="1" applyBorder="1" applyAlignment="1">
      <alignment horizontal="center" vertical="center" shrinkToFit="1"/>
    </xf>
    <xf numFmtId="0" fontId="15" fillId="2" borderId="15" xfId="0" applyFont="1" applyFill="1" applyBorder="1" applyAlignment="1">
      <alignment horizontal="center" vertical="center" shrinkToFit="1"/>
    </xf>
    <xf numFmtId="0" fontId="15" fillId="2" borderId="16" xfId="0" applyFont="1" applyFill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6" fillId="0" borderId="0" xfId="1" applyFont="1" applyBorder="1" applyAlignment="1">
      <alignment horizontal="left" vertical="center" shrinkToFit="1"/>
    </xf>
    <xf numFmtId="0" fontId="13" fillId="0" borderId="8" xfId="0" applyFont="1" applyBorder="1" applyAlignment="1">
      <alignment horizontal="center" vertical="center" shrinkToFit="1"/>
    </xf>
    <xf numFmtId="0" fontId="16" fillId="0" borderId="35" xfId="1" applyFont="1" applyBorder="1">
      <alignment vertical="center"/>
    </xf>
    <xf numFmtId="0" fontId="16" fillId="0" borderId="0" xfId="1" applyFont="1">
      <alignment vertical="center"/>
    </xf>
    <xf numFmtId="0" fontId="16" fillId="0" borderId="1" xfId="1" applyFont="1" applyBorder="1" applyAlignment="1">
      <alignment horizontal="left" vertical="center" shrinkToFit="1"/>
    </xf>
    <xf numFmtId="0" fontId="13" fillId="0" borderId="33" xfId="0" applyFont="1" applyBorder="1" applyAlignment="1">
      <alignment horizontal="center" vertical="center" wrapText="1"/>
    </xf>
    <xf numFmtId="0" fontId="16" fillId="0" borderId="0" xfId="1" applyFont="1" applyAlignment="1">
      <alignment horizontal="left" vertical="center"/>
    </xf>
    <xf numFmtId="0" fontId="13" fillId="0" borderId="4" xfId="0" applyFont="1" applyBorder="1" applyAlignment="1">
      <alignment vertical="center" shrinkToFit="1"/>
    </xf>
    <xf numFmtId="0" fontId="16" fillId="0" borderId="1" xfId="1" applyFont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17" fillId="0" borderId="30" xfId="0" applyFont="1" applyBorder="1" applyAlignment="1">
      <alignment horizontal="center" vertical="center" shrinkToFit="1"/>
    </xf>
    <xf numFmtId="0" fontId="16" fillId="0" borderId="12" xfId="1" applyFont="1" applyBorder="1" applyAlignment="1">
      <alignment horizontal="left" vertical="center" shrinkToFit="1"/>
    </xf>
    <xf numFmtId="0" fontId="16" fillId="0" borderId="1" xfId="1" applyFont="1" applyBorder="1">
      <alignment vertical="center"/>
    </xf>
    <xf numFmtId="0" fontId="13" fillId="0" borderId="1" xfId="0" applyFont="1" applyBorder="1">
      <alignment vertical="center"/>
    </xf>
    <xf numFmtId="0" fontId="16" fillId="0" borderId="0" xfId="1" applyFont="1" applyFill="1">
      <alignment vertical="center"/>
    </xf>
    <xf numFmtId="0" fontId="16" fillId="0" borderId="8" xfId="1" applyFont="1" applyBorder="1">
      <alignment vertical="center"/>
    </xf>
    <xf numFmtId="0" fontId="16" fillId="0" borderId="8" xfId="1" applyFont="1" applyBorder="1" applyAlignment="1">
      <alignment horizontal="left" vertical="center" shrinkToFit="1"/>
    </xf>
    <xf numFmtId="0" fontId="16" fillId="0" borderId="5" xfId="1" applyFont="1" applyBorder="1" applyAlignment="1">
      <alignment horizontal="left" vertical="center" shrinkToFit="1"/>
    </xf>
    <xf numFmtId="0" fontId="18" fillId="0" borderId="0" xfId="0" applyFont="1" applyAlignment="1">
      <alignment horizontal="justify" vertical="center"/>
    </xf>
    <xf numFmtId="0" fontId="13" fillId="0" borderId="39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13" fillId="0" borderId="23" xfId="0" applyFont="1" applyBorder="1" applyAlignment="1">
      <alignment vertical="center" shrinkToFit="1"/>
    </xf>
    <xf numFmtId="0" fontId="13" fillId="0" borderId="4" xfId="0" applyFont="1" applyFill="1" applyBorder="1" applyAlignment="1">
      <alignment vertical="center" shrinkToFit="1"/>
    </xf>
    <xf numFmtId="0" fontId="18" fillId="0" borderId="4" xfId="0" applyFont="1" applyBorder="1" applyAlignment="1">
      <alignment vertical="center" shrinkToFit="1"/>
    </xf>
    <xf numFmtId="0" fontId="18" fillId="0" borderId="4" xfId="0" applyFont="1" applyFill="1" applyBorder="1" applyAlignment="1">
      <alignment vertical="center" shrinkToFit="1"/>
    </xf>
    <xf numFmtId="0" fontId="13" fillId="0" borderId="4" xfId="0" applyFont="1" applyBorder="1" applyAlignment="1">
      <alignment vertical="center"/>
    </xf>
    <xf numFmtId="0" fontId="13" fillId="0" borderId="6" xfId="0" applyFont="1" applyBorder="1" applyAlignment="1">
      <alignment vertical="center" shrinkToFit="1"/>
    </xf>
    <xf numFmtId="0" fontId="16" fillId="0" borderId="40" xfId="1" applyFont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9" fillId="2" borderId="29" xfId="0" applyFont="1" applyFill="1" applyBorder="1" applyAlignment="1">
      <alignment horizontal="center" vertical="center" shrinkToFit="1"/>
    </xf>
    <xf numFmtId="0" fontId="19" fillId="2" borderId="13" xfId="0" applyFont="1" applyFill="1" applyBorder="1" applyAlignment="1">
      <alignment horizontal="center" vertical="center" shrinkToFit="1"/>
    </xf>
    <xf numFmtId="0" fontId="19" fillId="2" borderId="39" xfId="0" applyFont="1" applyFill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4" xfId="0" applyFont="1" applyBorder="1" applyAlignment="1">
      <alignment horizontal="center" vertical="center" shrinkToFit="1"/>
    </xf>
    <xf numFmtId="0" fontId="21" fillId="0" borderId="2" xfId="1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 shrinkToFit="1"/>
    </xf>
    <xf numFmtId="0" fontId="21" fillId="0" borderId="1" xfId="1" applyFont="1" applyBorder="1" applyAlignment="1">
      <alignment horizontal="left" vertical="center" shrinkToFit="1"/>
    </xf>
    <xf numFmtId="0" fontId="20" fillId="0" borderId="4" xfId="0" applyFont="1" applyBorder="1" applyAlignment="1">
      <alignment horizontal="left" vertical="center" shrinkToFit="1"/>
    </xf>
    <xf numFmtId="0" fontId="21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horizontal="left" vertical="center" wrapText="1" shrinkToFit="1"/>
    </xf>
    <xf numFmtId="0" fontId="20" fillId="0" borderId="4" xfId="0" applyFont="1" applyFill="1" applyBorder="1" applyAlignment="1">
      <alignment horizontal="left" vertical="center" shrinkToFit="1"/>
    </xf>
    <xf numFmtId="0" fontId="20" fillId="0" borderId="1" xfId="0" applyFont="1" applyBorder="1" applyAlignment="1">
      <alignment horizontal="left" vertical="center" shrinkToFit="1"/>
    </xf>
    <xf numFmtId="0" fontId="21" fillId="0" borderId="4" xfId="1" applyFont="1" applyFill="1" applyBorder="1" applyAlignment="1">
      <alignment horizontal="left" vertical="center" shrinkToFit="1"/>
    </xf>
    <xf numFmtId="0" fontId="21" fillId="0" borderId="1" xfId="1" applyFont="1" applyFill="1" applyBorder="1" applyAlignment="1">
      <alignment horizontal="left" vertical="center" shrinkToFit="1"/>
    </xf>
    <xf numFmtId="0" fontId="23" fillId="0" borderId="4" xfId="0" applyFont="1" applyBorder="1" applyAlignment="1">
      <alignment horizontal="left" vertical="center" shrinkToFit="1"/>
    </xf>
    <xf numFmtId="0" fontId="21" fillId="0" borderId="1" xfId="1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 wrapText="1"/>
    </xf>
    <xf numFmtId="0" fontId="21" fillId="0" borderId="5" xfId="1" applyFont="1" applyBorder="1" applyAlignment="1">
      <alignment horizontal="left" vertical="center" shrinkToFit="1"/>
    </xf>
    <xf numFmtId="0" fontId="20" fillId="0" borderId="6" xfId="0" applyFont="1" applyBorder="1" applyAlignment="1">
      <alignment horizontal="left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left" vertical="center"/>
    </xf>
    <xf numFmtId="0" fontId="22" fillId="0" borderId="21" xfId="0" applyFont="1" applyFill="1" applyBorder="1" applyAlignment="1">
      <alignment horizontal="center" vertical="center" shrinkToFit="1"/>
    </xf>
    <xf numFmtId="0" fontId="3" fillId="0" borderId="1" xfId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vertical="center" shrinkToFit="1"/>
    </xf>
    <xf numFmtId="0" fontId="24" fillId="0" borderId="3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7" fillId="0" borderId="1" xfId="1" applyFont="1" applyBorder="1" applyAlignment="1">
      <alignment horizontal="left" vertical="center" shrinkToFit="1"/>
    </xf>
    <xf numFmtId="0" fontId="27" fillId="0" borderId="1" xfId="1" applyFont="1" applyBorder="1" applyAlignment="1">
      <alignment horizontal="left" vertical="center"/>
    </xf>
    <xf numFmtId="0" fontId="27" fillId="0" borderId="1" xfId="1" applyFont="1" applyFill="1" applyBorder="1" applyAlignment="1">
      <alignment horizontal="left" vertical="center"/>
    </xf>
    <xf numFmtId="0" fontId="20" fillId="0" borderId="4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28" fillId="0" borderId="0" xfId="1" applyFont="1" applyAlignment="1">
      <alignment horizontal="left" vertical="center"/>
    </xf>
    <xf numFmtId="0" fontId="27" fillId="0" borderId="5" xfId="1" applyFont="1" applyBorder="1" applyAlignment="1">
      <alignment horizontal="left" vertical="center"/>
    </xf>
    <xf numFmtId="0" fontId="29" fillId="0" borderId="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3" fillId="0" borderId="1" xfId="1" applyFill="1" applyBorder="1" applyAlignment="1">
      <alignment horizontal="left" vertical="center" wrapText="1" shrinkToFit="1"/>
    </xf>
    <xf numFmtId="0" fontId="24" fillId="0" borderId="4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6" fillId="0" borderId="9" xfId="0" applyFont="1" applyBorder="1" applyAlignment="1">
      <alignment horizontal="center" vertical="center" shrinkToFit="1"/>
    </xf>
    <xf numFmtId="0" fontId="3" fillId="0" borderId="1" xfId="1" applyFill="1" applyBorder="1">
      <alignment vertical="center"/>
    </xf>
    <xf numFmtId="0" fontId="0" fillId="0" borderId="4" xfId="0" applyFill="1" applyBorder="1" applyAlignment="1">
      <alignment horizontal="left" vertical="center" shrinkToFit="1"/>
    </xf>
    <xf numFmtId="0" fontId="3" fillId="0" borderId="2" xfId="1" applyFill="1" applyBorder="1" applyAlignment="1">
      <alignment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33" fillId="0" borderId="4" xfId="0" applyFont="1" applyFill="1" applyBorder="1" applyAlignment="1">
      <alignment horizontal="left" vertical="center" shrinkToFit="1"/>
    </xf>
    <xf numFmtId="0" fontId="34" fillId="0" borderId="1" xfId="1" applyFont="1" applyFill="1" applyBorder="1" applyAlignment="1">
      <alignment horizontal="left" vertical="center" shrinkToFit="1"/>
    </xf>
    <xf numFmtId="0" fontId="3" fillId="0" borderId="12" xfId="1" applyFill="1" applyBorder="1">
      <alignment vertical="center"/>
    </xf>
    <xf numFmtId="0" fontId="6" fillId="0" borderId="4" xfId="0" applyFont="1" applyFill="1" applyBorder="1" applyAlignment="1">
      <alignment horizontal="left" vertical="center" shrinkToFit="1"/>
    </xf>
    <xf numFmtId="0" fontId="34" fillId="0" borderId="1" xfId="1" applyFont="1" applyFill="1" applyBorder="1">
      <alignment vertical="center"/>
    </xf>
    <xf numFmtId="0" fontId="6" fillId="0" borderId="4" xfId="1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/>
    </xf>
    <xf numFmtId="0" fontId="37" fillId="0" borderId="4" xfId="0" applyFont="1" applyFill="1" applyBorder="1" applyAlignment="1">
      <alignment horizontal="left" vertical="center" shrinkToFit="1"/>
    </xf>
    <xf numFmtId="0" fontId="0" fillId="0" borderId="0" xfId="0" applyFill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wrapText="1"/>
    </xf>
    <xf numFmtId="0" fontId="3" fillId="0" borderId="1" xfId="1" applyFill="1" applyBorder="1" applyAlignment="1">
      <alignment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38" fillId="0" borderId="4" xfId="0" applyFont="1" applyFill="1" applyBorder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40" fillId="0" borderId="4" xfId="0" applyFont="1" applyBorder="1" applyAlignment="1">
      <alignment vertical="center" wrapText="1"/>
    </xf>
    <xf numFmtId="0" fontId="3" fillId="0" borderId="0" xfId="1" applyFill="1" applyBorder="1">
      <alignment vertical="center"/>
    </xf>
    <xf numFmtId="0" fontId="5" fillId="0" borderId="30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3" fillId="0" borderId="10" xfId="1" applyFill="1" applyBorder="1">
      <alignment vertical="center"/>
    </xf>
    <xf numFmtId="0" fontId="33" fillId="0" borderId="6" xfId="0" applyFont="1" applyFill="1" applyBorder="1" applyAlignment="1">
      <alignment horizontal="left" vertical="center" shrinkToFit="1"/>
    </xf>
    <xf numFmtId="0" fontId="42" fillId="0" borderId="4" xfId="0" applyFont="1" applyBorder="1" applyAlignment="1">
      <alignment horizontal="left" vertical="center" shrinkToFit="1"/>
    </xf>
    <xf numFmtId="0" fontId="44" fillId="0" borderId="1" xfId="1" applyFont="1" applyBorder="1" applyAlignment="1">
      <alignment horizontal="left" vertical="center" shrinkToFit="1"/>
    </xf>
    <xf numFmtId="0" fontId="45" fillId="0" borderId="4" xfId="1" applyFont="1" applyBorder="1" applyAlignment="1">
      <alignment horizontal="left" vertical="center" shrinkToFit="1"/>
    </xf>
    <xf numFmtId="0" fontId="42" fillId="0" borderId="1" xfId="0" applyFont="1" applyBorder="1" applyAlignment="1">
      <alignment horizontal="center" vertical="center" shrinkToFit="1"/>
    </xf>
    <xf numFmtId="0" fontId="42" fillId="0" borderId="1" xfId="0" applyFont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left" vertical="center" shrinkToFit="1"/>
    </xf>
    <xf numFmtId="0" fontId="45" fillId="0" borderId="21" xfId="0" applyFont="1" applyBorder="1" applyAlignment="1">
      <alignment horizontal="center" vertical="center" shrinkToFit="1"/>
    </xf>
    <xf numFmtId="0" fontId="45" fillId="0" borderId="21" xfId="0" applyFont="1" applyFill="1" applyBorder="1" applyAlignment="1">
      <alignment horizontal="center" vertical="center" shrinkToFit="1"/>
    </xf>
    <xf numFmtId="0" fontId="42" fillId="0" borderId="6" xfId="0" applyFont="1" applyBorder="1" applyAlignment="1">
      <alignment horizontal="left" vertical="center" shrinkToFit="1"/>
    </xf>
    <xf numFmtId="0" fontId="42" fillId="0" borderId="1" xfId="0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center" vertical="center" wrapText="1"/>
    </xf>
    <xf numFmtId="0" fontId="44" fillId="0" borderId="1" xfId="1" applyFont="1" applyBorder="1" applyAlignment="1">
      <alignment horizontal="left" vertical="center"/>
    </xf>
    <xf numFmtId="0" fontId="45" fillId="0" borderId="4" xfId="0" applyFont="1" applyBorder="1" applyAlignment="1">
      <alignment horizontal="left" vertical="center" shrinkToFit="1"/>
    </xf>
    <xf numFmtId="0" fontId="42" fillId="0" borderId="4" xfId="0" applyFont="1" applyBorder="1" applyAlignment="1">
      <alignment horizontal="left" vertical="center" wrapText="1"/>
    </xf>
    <xf numFmtId="0" fontId="46" fillId="0" borderId="4" xfId="0" applyFont="1" applyBorder="1" applyAlignment="1">
      <alignment horizontal="left" vertical="center" shrinkToFit="1"/>
    </xf>
    <xf numFmtId="0" fontId="44" fillId="0" borderId="5" xfId="1" applyFont="1" applyBorder="1" applyAlignment="1">
      <alignment horizontal="left" vertical="center"/>
    </xf>
    <xf numFmtId="0" fontId="47" fillId="2" borderId="17" xfId="0" applyFont="1" applyFill="1" applyBorder="1" applyAlignment="1">
      <alignment horizontal="center" vertical="center" shrinkToFit="1"/>
    </xf>
    <xf numFmtId="0" fontId="47" fillId="2" borderId="15" xfId="0" applyFont="1" applyFill="1" applyBorder="1" applyAlignment="1">
      <alignment horizontal="center" vertical="center" shrinkToFit="1"/>
    </xf>
    <xf numFmtId="0" fontId="47" fillId="2" borderId="16" xfId="0" applyFont="1" applyFill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49" fillId="0" borderId="0" xfId="0" applyFont="1">
      <alignment vertical="center"/>
    </xf>
    <xf numFmtId="0" fontId="50" fillId="0" borderId="0" xfId="1" applyFont="1">
      <alignment vertical="center"/>
    </xf>
    <xf numFmtId="0" fontId="51" fillId="0" borderId="1" xfId="1" applyFont="1" applyBorder="1" applyAlignment="1">
      <alignment horizontal="left" vertical="center"/>
    </xf>
    <xf numFmtId="0" fontId="27" fillId="0" borderId="2" xfId="1" applyFont="1" applyFill="1" applyBorder="1" applyAlignment="1">
      <alignment horizontal="left" vertical="center"/>
    </xf>
    <xf numFmtId="0" fontId="42" fillId="0" borderId="3" xfId="0" applyFont="1" applyFill="1" applyBorder="1" applyAlignment="1">
      <alignment horizontal="left" vertical="center" shrinkToFit="1"/>
    </xf>
    <xf numFmtId="0" fontId="43" fillId="0" borderId="1" xfId="1" applyFont="1" applyFill="1" applyBorder="1" applyAlignment="1">
      <alignment horizontal="left" vertical="center"/>
    </xf>
    <xf numFmtId="0" fontId="45" fillId="0" borderId="30" xfId="0" applyFont="1" applyFill="1" applyBorder="1" applyAlignment="1">
      <alignment horizontal="center" vertical="center" shrinkToFit="1"/>
    </xf>
    <xf numFmtId="0" fontId="42" fillId="0" borderId="8" xfId="0" applyFont="1" applyBorder="1" applyAlignment="1">
      <alignment horizontal="center" vertical="center" shrinkToFit="1"/>
    </xf>
    <xf numFmtId="0" fontId="42" fillId="0" borderId="8" xfId="0" applyFont="1" applyBorder="1" applyAlignment="1">
      <alignment horizontal="center" vertical="center" wrapText="1"/>
    </xf>
    <xf numFmtId="0" fontId="50" fillId="0" borderId="1" xfId="1" applyFont="1" applyFill="1" applyBorder="1">
      <alignment vertical="center"/>
    </xf>
    <xf numFmtId="0" fontId="50" fillId="0" borderId="1" xfId="1" applyFont="1" applyFill="1" applyBorder="1" applyAlignment="1">
      <alignment horizontal="left" vertical="center" shrinkToFit="1"/>
    </xf>
    <xf numFmtId="0" fontId="53" fillId="0" borderId="4" xfId="0" applyFont="1" applyFill="1" applyBorder="1" applyAlignment="1">
      <alignment horizontal="left" vertical="center" shrinkToFit="1"/>
    </xf>
    <xf numFmtId="0" fontId="53" fillId="0" borderId="4" xfId="0" applyFont="1" applyFill="1" applyBorder="1" applyAlignment="1">
      <alignment horizontal="left" vertical="center"/>
    </xf>
    <xf numFmtId="0" fontId="54" fillId="0" borderId="7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41" fontId="0" fillId="0" borderId="0" xfId="2" applyFont="1">
      <alignment vertical="center"/>
    </xf>
    <xf numFmtId="41" fontId="0" fillId="0" borderId="0" xfId="0" applyNumberFormat="1">
      <alignment vertical="center"/>
    </xf>
    <xf numFmtId="0" fontId="27" fillId="0" borderId="8" xfId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21" fillId="3" borderId="8" xfId="1" applyFont="1" applyFill="1" applyBorder="1" applyAlignment="1">
      <alignment horizontal="center" vertical="center"/>
    </xf>
    <xf numFmtId="0" fontId="21" fillId="3" borderId="11" xfId="1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 shrinkToFit="1"/>
    </xf>
    <xf numFmtId="0" fontId="23" fillId="3" borderId="14" xfId="0" applyFont="1" applyFill="1" applyBorder="1" applyAlignment="1">
      <alignment horizontal="center" vertical="center" shrinkToFit="1"/>
    </xf>
    <xf numFmtId="0" fontId="21" fillId="0" borderId="1" xfId="1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 wrapText="1"/>
    </xf>
    <xf numFmtId="0" fontId="21" fillId="0" borderId="8" xfId="1" applyFont="1" applyFill="1" applyBorder="1" applyAlignment="1">
      <alignment horizontal="left" vertical="center" shrinkToFit="1"/>
    </xf>
    <xf numFmtId="0" fontId="21" fillId="0" borderId="12" xfId="1" applyFont="1" applyFill="1" applyBorder="1" applyAlignment="1">
      <alignment horizontal="left" vertical="center" shrinkToFit="1"/>
    </xf>
    <xf numFmtId="0" fontId="20" fillId="0" borderId="7" xfId="0" applyFont="1" applyFill="1" applyBorder="1" applyAlignment="1">
      <alignment horizontal="left" vertical="center" shrinkToFit="1"/>
    </xf>
    <xf numFmtId="0" fontId="20" fillId="0" borderId="23" xfId="0" applyFont="1" applyFill="1" applyBorder="1" applyAlignment="1">
      <alignment horizontal="left" vertical="center" shrinkToFit="1"/>
    </xf>
    <xf numFmtId="0" fontId="21" fillId="0" borderId="8" xfId="1" applyFont="1" applyBorder="1" applyAlignment="1">
      <alignment horizontal="left" vertical="center"/>
    </xf>
    <xf numFmtId="0" fontId="21" fillId="0" borderId="12" xfId="1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 shrinkToFit="1"/>
    </xf>
    <xf numFmtId="0" fontId="20" fillId="0" borderId="23" xfId="0" applyFont="1" applyBorder="1" applyAlignment="1">
      <alignment horizontal="left" vertical="center" shrinkToFit="1"/>
    </xf>
    <xf numFmtId="0" fontId="21" fillId="0" borderId="8" xfId="1" applyFont="1" applyBorder="1" applyAlignment="1">
      <alignment horizontal="left" vertical="center" shrinkToFit="1"/>
    </xf>
    <xf numFmtId="0" fontId="21" fillId="0" borderId="12" xfId="1" applyFont="1" applyBorder="1" applyAlignment="1">
      <alignment horizontal="left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2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22" fillId="0" borderId="31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/>
    </xf>
    <xf numFmtId="0" fontId="22" fillId="3" borderId="30" xfId="0" applyFont="1" applyFill="1" applyBorder="1" applyAlignment="1">
      <alignment horizontal="center" vertical="center" shrinkToFit="1"/>
    </xf>
    <xf numFmtId="0" fontId="22" fillId="3" borderId="18" xfId="0" applyFont="1" applyFill="1" applyBorder="1" applyAlignment="1">
      <alignment horizontal="center" vertical="center" shrinkToFit="1"/>
    </xf>
    <xf numFmtId="0" fontId="20" fillId="3" borderId="8" xfId="0" applyFont="1" applyFill="1" applyBorder="1" applyAlignment="1">
      <alignment horizontal="center" vertical="center" shrinkToFit="1"/>
    </xf>
    <xf numFmtId="0" fontId="20" fillId="3" borderId="11" xfId="0" applyFont="1" applyFill="1" applyBorder="1" applyAlignment="1">
      <alignment horizontal="center" vertical="center" shrinkToFi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4" fillId="0" borderId="31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wrapText="1"/>
    </xf>
    <xf numFmtId="0" fontId="3" fillId="0" borderId="1" xfId="1" applyFill="1" applyBorder="1" applyAlignment="1" applyProtection="1">
      <alignment horizontal="left" vertical="center"/>
    </xf>
    <xf numFmtId="0" fontId="0" fillId="0" borderId="4" xfId="0" applyFont="1" applyFill="1" applyBorder="1" applyAlignment="1">
      <alignment horizontal="left" vertical="center" shrinkToFit="1"/>
    </xf>
    <xf numFmtId="0" fontId="35" fillId="0" borderId="8" xfId="1" applyFont="1" applyFill="1" applyBorder="1" applyAlignment="1">
      <alignment vertical="center" shrinkToFit="1"/>
    </xf>
    <xf numFmtId="0" fontId="35" fillId="0" borderId="11" xfId="1" applyFont="1" applyFill="1" applyBorder="1" applyAlignment="1">
      <alignment vertical="center" shrinkToFit="1"/>
    </xf>
    <xf numFmtId="0" fontId="35" fillId="0" borderId="12" xfId="1" applyFont="1" applyFill="1" applyBorder="1" applyAlignment="1">
      <alignment vertical="center" shrinkToFit="1"/>
    </xf>
    <xf numFmtId="0" fontId="33" fillId="0" borderId="7" xfId="0" applyFont="1" applyFill="1" applyBorder="1" applyAlignment="1">
      <alignment horizontal="left" vertical="center" shrinkToFit="1"/>
    </xf>
    <xf numFmtId="0" fontId="33" fillId="0" borderId="14" xfId="0" applyFont="1" applyFill="1" applyBorder="1" applyAlignment="1">
      <alignment horizontal="left" vertical="center" shrinkToFit="1"/>
    </xf>
    <xf numFmtId="0" fontId="33" fillId="0" borderId="23" xfId="0" applyFont="1" applyFill="1" applyBorder="1" applyAlignment="1">
      <alignment horizontal="left" vertical="center" shrinkToFit="1"/>
    </xf>
    <xf numFmtId="0" fontId="3" fillId="0" borderId="26" xfId="1" applyFill="1" applyBorder="1" applyAlignment="1">
      <alignment vertical="center"/>
    </xf>
    <xf numFmtId="0" fontId="3" fillId="0" borderId="25" xfId="1" applyFill="1" applyBorder="1" applyAlignment="1">
      <alignment vertical="center"/>
    </xf>
    <xf numFmtId="0" fontId="3" fillId="0" borderId="34" xfId="1" applyFill="1" applyBorder="1" applyAlignment="1">
      <alignment vertical="center"/>
    </xf>
    <xf numFmtId="0" fontId="0" fillId="0" borderId="8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36" fillId="0" borderId="14" xfId="0" applyFont="1" applyFill="1" applyBorder="1" applyAlignment="1">
      <alignment horizontal="left" vertical="center"/>
    </xf>
    <xf numFmtId="0" fontId="36" fillId="0" borderId="23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3" fillId="0" borderId="1" xfId="1" applyFill="1" applyBorder="1" applyAlignment="1">
      <alignment vertical="center" shrinkToFit="1"/>
    </xf>
    <xf numFmtId="0" fontId="8" fillId="0" borderId="4" xfId="0" applyFont="1" applyFill="1" applyBorder="1" applyAlignment="1">
      <alignment horizontal="left" vertical="center" wrapText="1"/>
    </xf>
    <xf numFmtId="0" fontId="0" fillId="0" borderId="30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33" fillId="0" borderId="8" xfId="0" applyFont="1" applyFill="1" applyBorder="1" applyAlignment="1">
      <alignment horizontal="center" vertical="center" shrinkToFit="1"/>
    </xf>
    <xf numFmtId="0" fontId="33" fillId="0" borderId="11" xfId="0" applyFont="1" applyFill="1" applyBorder="1" applyAlignment="1">
      <alignment horizontal="center" vertical="center" shrinkToFit="1"/>
    </xf>
    <xf numFmtId="0" fontId="33" fillId="0" borderId="12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center" vertical="center" shrinkToFit="1"/>
    </xf>
    <xf numFmtId="0" fontId="32" fillId="0" borderId="11" xfId="0" applyFont="1" applyFill="1" applyBorder="1" applyAlignment="1">
      <alignment horizontal="center" vertical="center" shrinkToFit="1"/>
    </xf>
    <xf numFmtId="0" fontId="32" fillId="0" borderId="8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shrinkToFit="1"/>
    </xf>
    <xf numFmtId="0" fontId="33" fillId="0" borderId="9" xfId="0" applyFont="1" applyFill="1" applyBorder="1" applyAlignment="1">
      <alignment horizontal="center" vertical="center" shrinkToFit="1"/>
    </xf>
    <xf numFmtId="0" fontId="33" fillId="0" borderId="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shrinkToFit="1"/>
    </xf>
    <xf numFmtId="0" fontId="42" fillId="0" borderId="41" xfId="0" applyFont="1" applyFill="1" applyBorder="1" applyAlignment="1">
      <alignment horizontal="center" vertical="center" shrinkToFit="1"/>
    </xf>
    <xf numFmtId="0" fontId="42" fillId="0" borderId="21" xfId="0" applyFont="1" applyFill="1" applyBorder="1" applyAlignment="1">
      <alignment horizontal="center" vertical="center" shrinkToFit="1"/>
    </xf>
    <xf numFmtId="0" fontId="42" fillId="0" borderId="2" xfId="0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center" vertical="center" shrinkToFit="1"/>
    </xf>
    <xf numFmtId="0" fontId="42" fillId="0" borderId="2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left" vertical="center" shrinkToFit="1"/>
    </xf>
    <xf numFmtId="0" fontId="42" fillId="0" borderId="14" xfId="0" applyFont="1" applyFill="1" applyBorder="1" applyAlignment="1">
      <alignment horizontal="left" vertical="center" shrinkToFit="1"/>
    </xf>
    <xf numFmtId="0" fontId="42" fillId="0" borderId="23" xfId="0" applyFont="1" applyFill="1" applyBorder="1" applyAlignment="1">
      <alignment horizontal="left" vertical="center" shrinkToFit="1"/>
    </xf>
    <xf numFmtId="0" fontId="45" fillId="0" borderId="21" xfId="0" applyFont="1" applyFill="1" applyBorder="1" applyAlignment="1">
      <alignment horizontal="center" vertical="center" shrinkToFit="1"/>
    </xf>
    <xf numFmtId="0" fontId="42" fillId="0" borderId="1" xfId="0" applyFont="1" applyBorder="1" applyAlignment="1">
      <alignment horizontal="center" vertical="center" shrinkToFit="1"/>
    </xf>
    <xf numFmtId="0" fontId="42" fillId="0" borderId="1" xfId="0" applyFont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shrinkToFit="1"/>
    </xf>
    <xf numFmtId="0" fontId="45" fillId="0" borderId="18" xfId="0" applyFont="1" applyFill="1" applyBorder="1" applyAlignment="1">
      <alignment horizontal="center" vertical="center" shrinkToFit="1"/>
    </xf>
    <xf numFmtId="0" fontId="45" fillId="0" borderId="31" xfId="0" applyFont="1" applyFill="1" applyBorder="1" applyAlignment="1">
      <alignment horizontal="center" vertical="center" shrinkToFit="1"/>
    </xf>
    <xf numFmtId="0" fontId="42" fillId="0" borderId="8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 shrinkToFit="1"/>
    </xf>
    <xf numFmtId="0" fontId="42" fillId="0" borderId="12" xfId="0" applyFont="1" applyFill="1" applyBorder="1" applyAlignment="1">
      <alignment horizontal="center" vertical="center" shrinkToFit="1"/>
    </xf>
    <xf numFmtId="0" fontId="44" fillId="0" borderId="8" xfId="1" applyFont="1" applyFill="1" applyBorder="1" applyAlignment="1">
      <alignment horizontal="left" vertical="center" shrinkToFit="1"/>
    </xf>
    <xf numFmtId="0" fontId="44" fillId="0" borderId="11" xfId="1" applyFont="1" applyFill="1" applyBorder="1" applyAlignment="1">
      <alignment horizontal="left" vertical="center" shrinkToFit="1"/>
    </xf>
    <xf numFmtId="0" fontId="44" fillId="0" borderId="12" xfId="1" applyFont="1" applyFill="1" applyBorder="1" applyAlignment="1">
      <alignment horizontal="left" vertical="center" shrinkToFit="1"/>
    </xf>
    <xf numFmtId="0" fontId="42" fillId="0" borderId="1" xfId="0" applyFont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 shrinkToFit="1"/>
    </xf>
    <xf numFmtId="0" fontId="42" fillId="0" borderId="19" xfId="0" applyFont="1" applyFill="1" applyBorder="1" applyAlignment="1">
      <alignment horizontal="center" vertical="center" shrinkToFit="1"/>
    </xf>
    <xf numFmtId="0" fontId="42" fillId="0" borderId="8" xfId="0" applyFont="1" applyBorder="1" applyAlignment="1">
      <alignment horizontal="center" vertical="center" shrinkToFit="1"/>
    </xf>
    <xf numFmtId="0" fontId="42" fillId="0" borderId="9" xfId="0" applyFont="1" applyBorder="1" applyAlignment="1">
      <alignment horizontal="center" vertical="center" shrinkToFit="1"/>
    </xf>
    <xf numFmtId="0" fontId="42" fillId="0" borderId="8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shrinkToFit="1"/>
    </xf>
    <xf numFmtId="0" fontId="42" fillId="0" borderId="31" xfId="0" applyFont="1" applyFill="1" applyBorder="1" applyAlignment="1">
      <alignment horizontal="center" vertical="center" shrinkToFit="1"/>
    </xf>
    <xf numFmtId="0" fontId="53" fillId="0" borderId="8" xfId="0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 shrinkToFit="1"/>
    </xf>
    <xf numFmtId="0" fontId="53" fillId="0" borderId="12" xfId="0" applyFont="1" applyFill="1" applyBorder="1" applyAlignment="1">
      <alignment horizontal="center" vertical="center" shrinkToFit="1"/>
    </xf>
    <xf numFmtId="0" fontId="53" fillId="0" borderId="1" xfId="0" applyFont="1" applyFill="1" applyBorder="1" applyAlignment="1">
      <alignment horizontal="center" vertical="center" wrapText="1"/>
    </xf>
  </cellXfs>
  <cellStyles count="3">
    <cellStyle name="쉼표 [0]" xfId="2" builtinId="6"/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SlemnfzPOmE" TargetMode="External"/><Relationship Id="rId18" Type="http://schemas.openxmlformats.org/officeDocument/2006/relationships/hyperlink" Target="https://youtu.be/uzKE1c5Laj4" TargetMode="External"/><Relationship Id="rId26" Type="http://schemas.openxmlformats.org/officeDocument/2006/relationships/hyperlink" Target="https://cafe.daum.net/buyeosports/Ofae/10" TargetMode="External"/><Relationship Id="rId39" Type="http://schemas.openxmlformats.org/officeDocument/2006/relationships/hyperlink" Target="https://youtu.be/TgWEfa2ntsc" TargetMode="External"/><Relationship Id="rId21" Type="http://schemas.openxmlformats.org/officeDocument/2006/relationships/hyperlink" Target="https://www.youtube.com/watch?v=W_YBEBiRsxQ" TargetMode="External"/><Relationship Id="rId34" Type="http://schemas.openxmlformats.org/officeDocument/2006/relationships/hyperlink" Target="https://www.facebook.com/101207275048420/videos/866377810874675/" TargetMode="External"/><Relationship Id="rId42" Type="http://schemas.openxmlformats.org/officeDocument/2006/relationships/hyperlink" Target="https://youtu.be/Lz0QXCidoQo" TargetMode="External"/><Relationship Id="rId7" Type="http://schemas.openxmlformats.org/officeDocument/2006/relationships/hyperlink" Target="https://www.youtube.com/watch?v=V1lsTuepx84" TargetMode="External"/><Relationship Id="rId2" Type="http://schemas.openxmlformats.org/officeDocument/2006/relationships/hyperlink" Target="http://www.youtube.com/watch?v=hNqj3JeGIds" TargetMode="External"/><Relationship Id="rId16" Type="http://schemas.openxmlformats.org/officeDocument/2006/relationships/hyperlink" Target="http://taeansports.org/tasports/bbs/board.php?bo_table=video&amp;wr_id=34" TargetMode="External"/><Relationship Id="rId20" Type="http://schemas.openxmlformats.org/officeDocument/2006/relationships/hyperlink" Target="https://youtu.be/IKXSdwN-z4c" TargetMode="External"/><Relationship Id="rId29" Type="http://schemas.openxmlformats.org/officeDocument/2006/relationships/hyperlink" Target="https://youtu.be/PBIqKJit85w" TargetMode="External"/><Relationship Id="rId41" Type="http://schemas.openxmlformats.org/officeDocument/2006/relationships/hyperlink" Target="https://youtu.be/yk_-ldgpn00" TargetMode="External"/><Relationship Id="rId1" Type="http://schemas.openxmlformats.org/officeDocument/2006/relationships/hyperlink" Target="http://www.youtube.com/watch?v=v1IMVP7sBdY" TargetMode="External"/><Relationship Id="rId6" Type="http://schemas.openxmlformats.org/officeDocument/2006/relationships/hyperlink" Target="https://www.youtube.com/watch?v=vaznWCh5GNQ" TargetMode="External"/><Relationship Id="rId11" Type="http://schemas.openxmlformats.org/officeDocument/2006/relationships/hyperlink" Target="https://band.us/band/59476876" TargetMode="External"/><Relationship Id="rId24" Type="http://schemas.openxmlformats.org/officeDocument/2006/relationships/hyperlink" Target="https://cafe.daum.net/buyeosports/rl5t/4" TargetMode="External"/><Relationship Id="rId32" Type="http://schemas.openxmlformats.org/officeDocument/2006/relationships/hyperlink" Target="https://youtu.be/TgXUfHacw6k" TargetMode="External"/><Relationship Id="rId37" Type="http://schemas.openxmlformats.org/officeDocument/2006/relationships/hyperlink" Target="https://youtu.be/8QTGqnGw1uI" TargetMode="External"/><Relationship Id="rId40" Type="http://schemas.openxmlformats.org/officeDocument/2006/relationships/hyperlink" Target="https://youtu.be/_0axzNDA7bY" TargetMode="External"/><Relationship Id="rId5" Type="http://schemas.openxmlformats.org/officeDocument/2006/relationships/hyperlink" Target="https://youtu.be/wj-rle_Kres" TargetMode="External"/><Relationship Id="rId15" Type="http://schemas.openxmlformats.org/officeDocument/2006/relationships/hyperlink" Target="http://taeansports.org/tasports/bbs/board.php?bo_table=video&amp;wr_id=33" TargetMode="External"/><Relationship Id="rId23" Type="http://schemas.openxmlformats.org/officeDocument/2006/relationships/hyperlink" Target="https://www.youtube.com/watch?v=ejDROsyIWzE" TargetMode="External"/><Relationship Id="rId28" Type="http://schemas.openxmlformats.org/officeDocument/2006/relationships/hyperlink" Target="https://www.youtube.com/watch?v=oA3NZeWRBwo" TargetMode="External"/><Relationship Id="rId36" Type="http://schemas.openxmlformats.org/officeDocument/2006/relationships/hyperlink" Target="https://youtu.be/OQI-7gO8j08" TargetMode="External"/><Relationship Id="rId10" Type="http://schemas.openxmlformats.org/officeDocument/2006/relationships/hyperlink" Target="https://cafe.daum.net/boryoungshiphysical/Q4ad/35" TargetMode="External"/><Relationship Id="rId19" Type="http://schemas.openxmlformats.org/officeDocument/2006/relationships/hyperlink" Target="https://youtu.be/9SnTR8VSa5I" TargetMode="External"/><Relationship Id="rId31" Type="http://schemas.openxmlformats.org/officeDocument/2006/relationships/hyperlink" Target="https://youtu.be/ILgo9R23c-E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hyperlink" Target="https://youtu.be/JK443DAfR7I" TargetMode="External"/><Relationship Id="rId9" Type="http://schemas.openxmlformats.org/officeDocument/2006/relationships/hyperlink" Target="https://cafe.daum.net/boryoungshiphysical/Q4ad/34" TargetMode="External"/><Relationship Id="rId14" Type="http://schemas.openxmlformats.org/officeDocument/2006/relationships/hyperlink" Target="https://youtu.be/H3ZICvYRXnM" TargetMode="External"/><Relationship Id="rId22" Type="http://schemas.openxmlformats.org/officeDocument/2006/relationships/hyperlink" Target="https://www.youtube.com/watch?v=7btBnt6dlf0" TargetMode="External"/><Relationship Id="rId27" Type="http://schemas.openxmlformats.org/officeDocument/2006/relationships/hyperlink" Target="https://www.facebook.com/101207275048420/videos/2644699602321526/" TargetMode="External"/><Relationship Id="rId30" Type="http://schemas.openxmlformats.org/officeDocument/2006/relationships/hyperlink" Target="https://youtu.be/r6mRjb6JRmY" TargetMode="External"/><Relationship Id="rId35" Type="http://schemas.openxmlformats.org/officeDocument/2006/relationships/hyperlink" Target="https://youtu.be/fKNVeSrAKIk" TargetMode="External"/><Relationship Id="rId43" Type="http://schemas.openxmlformats.org/officeDocument/2006/relationships/hyperlink" Target="https://youtu.be/pzAQru9QpWk" TargetMode="External"/><Relationship Id="rId8" Type="http://schemas.openxmlformats.org/officeDocument/2006/relationships/hyperlink" Target="https://www.youtube.com/watch?v=KIdSuie-Ltk" TargetMode="External"/><Relationship Id="rId3" Type="http://schemas.openxmlformats.org/officeDocument/2006/relationships/hyperlink" Target="https://youtu.be/e9H0g5xekZA" TargetMode="External"/><Relationship Id="rId12" Type="http://schemas.openxmlformats.org/officeDocument/2006/relationships/hyperlink" Target="https://youtu.be/7FSrGGg2nc4" TargetMode="External"/><Relationship Id="rId17" Type="http://schemas.openxmlformats.org/officeDocument/2006/relationships/hyperlink" Target="http://taeansports.org/tasports/bbs/board.php?bo_table=video&amp;wr_id=35" TargetMode="External"/><Relationship Id="rId25" Type="http://schemas.openxmlformats.org/officeDocument/2006/relationships/hyperlink" Target="https://cafe.daum.net/buyeosports/rl5t/3" TargetMode="External"/><Relationship Id="rId33" Type="http://schemas.openxmlformats.org/officeDocument/2006/relationships/hyperlink" Target="https://www.facebook.com/%EC%84%9C%EC%82%B0%EC%8B%9C%EC%B2%B4%EC%9C%A1%ED%9A%8C-101207275048420/videos/245731820396792/" TargetMode="External"/><Relationship Id="rId38" Type="http://schemas.openxmlformats.org/officeDocument/2006/relationships/hyperlink" Target="https://youtu.be/rnL2G0srF2g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cafe.daum.net/boryoungshiphysical/Q4ad/37" TargetMode="External"/><Relationship Id="rId18" Type="http://schemas.openxmlformats.org/officeDocument/2006/relationships/hyperlink" Target="https://youtu.be/XZYBv1EIcZM" TargetMode="External"/><Relationship Id="rId26" Type="http://schemas.openxmlformats.org/officeDocument/2006/relationships/hyperlink" Target="https://cafe.daum.net/buyeosports/Ofad/14" TargetMode="External"/><Relationship Id="rId39" Type="http://schemas.openxmlformats.org/officeDocument/2006/relationships/hyperlink" Target="http://taeansports.org/tasports/bbs/board.php?bo_table=video&amp;wr_id=38" TargetMode="External"/><Relationship Id="rId21" Type="http://schemas.openxmlformats.org/officeDocument/2006/relationships/hyperlink" Target="https://www.youtube.com/watch?v=bQSae3vR5z0" TargetMode="External"/><Relationship Id="rId34" Type="http://schemas.openxmlformats.org/officeDocument/2006/relationships/hyperlink" Target="https://youtu.be/hDR_2Fglthk" TargetMode="External"/><Relationship Id="rId42" Type="http://schemas.openxmlformats.org/officeDocument/2006/relationships/hyperlink" Target="https://youtu.be/2_GD1sL5Fps" TargetMode="External"/><Relationship Id="rId47" Type="http://schemas.openxmlformats.org/officeDocument/2006/relationships/hyperlink" Target="https://youtu.be/EuXU8cWOwJk" TargetMode="External"/><Relationship Id="rId50" Type="http://schemas.openxmlformats.org/officeDocument/2006/relationships/hyperlink" Target="https://www.youtube.com/watch?v=ayZp47ZDM8Q" TargetMode="External"/><Relationship Id="rId7" Type="http://schemas.openxmlformats.org/officeDocument/2006/relationships/hyperlink" Target="https://www.youtube.com/watch?v=F-sO5fH3fbk" TargetMode="External"/><Relationship Id="rId2" Type="http://schemas.openxmlformats.org/officeDocument/2006/relationships/hyperlink" Target="https://www.youtube.com/watch?v=9bnhyFS7BCM" TargetMode="External"/><Relationship Id="rId16" Type="http://schemas.openxmlformats.org/officeDocument/2006/relationships/hyperlink" Target="https://youtu.be/J2m5HOTnPhY" TargetMode="External"/><Relationship Id="rId29" Type="http://schemas.openxmlformats.org/officeDocument/2006/relationships/hyperlink" Target="https://youtu.be/BgwdRVPoc6E" TargetMode="External"/><Relationship Id="rId11" Type="http://schemas.openxmlformats.org/officeDocument/2006/relationships/hyperlink" Target="https://www.youtube.com/watch?v=6kqx3_zrhek" TargetMode="External"/><Relationship Id="rId24" Type="http://schemas.openxmlformats.org/officeDocument/2006/relationships/hyperlink" Target="https://youtu.be/pfd6BRmjPWw" TargetMode="External"/><Relationship Id="rId32" Type="http://schemas.openxmlformats.org/officeDocument/2006/relationships/hyperlink" Target="https://youtu.be/5FA5Sf8dL_A" TargetMode="External"/><Relationship Id="rId37" Type="http://schemas.openxmlformats.org/officeDocument/2006/relationships/hyperlink" Target="http://taeansports.org/tasports/bbs/board.php?bo_table=video&amp;wr_id=36" TargetMode="External"/><Relationship Id="rId40" Type="http://schemas.openxmlformats.org/officeDocument/2006/relationships/hyperlink" Target="https://youtu.be/RgEJ1nyUNMw" TargetMode="External"/><Relationship Id="rId45" Type="http://schemas.openxmlformats.org/officeDocument/2006/relationships/hyperlink" Target="https://youtu.be/43x3DAs210I" TargetMode="External"/><Relationship Id="rId5" Type="http://schemas.openxmlformats.org/officeDocument/2006/relationships/hyperlink" Target="https://www.facebook.com/%EC%84%9C%EC%82%B0%EC%8B%9C%EC%B2%B4%EC%9C%A1%ED%9A%8C-101207275048420/videos/%EC%96%B8%EB%8D%94%ED%95%B8%EB%93%9C-%EC%8A%A4%ED%85%9D/265604655129355/?__so__=permalink&amp;__rv__=related_videos" TargetMode="External"/><Relationship Id="rId15" Type="http://schemas.openxmlformats.org/officeDocument/2006/relationships/hyperlink" Target="https://band.us/band/59476876" TargetMode="External"/><Relationship Id="rId23" Type="http://schemas.openxmlformats.org/officeDocument/2006/relationships/hyperlink" Target="https://youtu.be/TRseK4ZLBiY" TargetMode="External"/><Relationship Id="rId28" Type="http://schemas.openxmlformats.org/officeDocument/2006/relationships/hyperlink" Target="https://youtu.be/yo6IK4kzBy0" TargetMode="External"/><Relationship Id="rId36" Type="http://schemas.openxmlformats.org/officeDocument/2006/relationships/hyperlink" Target="https://youtu.be/SULnCiZJabw" TargetMode="External"/><Relationship Id="rId49" Type="http://schemas.openxmlformats.org/officeDocument/2006/relationships/hyperlink" Target="https://www.youtube.com/watch?v=BIzGmmJH4dk" TargetMode="External"/><Relationship Id="rId10" Type="http://schemas.openxmlformats.org/officeDocument/2006/relationships/hyperlink" Target="https://www.youtube.com/watch?v=g72_Bf5IRGs" TargetMode="External"/><Relationship Id="rId19" Type="http://schemas.openxmlformats.org/officeDocument/2006/relationships/hyperlink" Target="https://www.youtube.com/watch?v=NFO-mPxe1RI" TargetMode="External"/><Relationship Id="rId31" Type="http://schemas.openxmlformats.org/officeDocument/2006/relationships/hyperlink" Target="https://youtu.be/fPD7aYBE3Gg" TargetMode="External"/><Relationship Id="rId44" Type="http://schemas.openxmlformats.org/officeDocument/2006/relationships/hyperlink" Target="https://youtu.be/lwCF8bjuavo" TargetMode="External"/><Relationship Id="rId4" Type="http://schemas.openxmlformats.org/officeDocument/2006/relationships/hyperlink" Target="https://www.facebook.com/%EC%84%9C%EC%82%B0%EC%8B%9C%EC%B2%B4%EC%9C%A1%ED%9A%8C-101207275048420/videos/453056395934626/" TargetMode="External"/><Relationship Id="rId9" Type="http://schemas.openxmlformats.org/officeDocument/2006/relationships/hyperlink" Target="https://www.youtube.com/watch?v=VuFzwo89O4s" TargetMode="External"/><Relationship Id="rId14" Type="http://schemas.openxmlformats.org/officeDocument/2006/relationships/hyperlink" Target="https://cafe.daum.net/boryoungshiphysical/Q4ad/38" TargetMode="External"/><Relationship Id="rId22" Type="http://schemas.openxmlformats.org/officeDocument/2006/relationships/hyperlink" Target="https://youtu.be/yV6ShThzF5s" TargetMode="External"/><Relationship Id="rId27" Type="http://schemas.openxmlformats.org/officeDocument/2006/relationships/hyperlink" Target="https://cafe.daum.net/buyeosports/rl5s/5" TargetMode="External"/><Relationship Id="rId30" Type="http://schemas.openxmlformats.org/officeDocument/2006/relationships/hyperlink" Target="https://youtu.be/eXuVvNS295s" TargetMode="External"/><Relationship Id="rId35" Type="http://schemas.openxmlformats.org/officeDocument/2006/relationships/hyperlink" Target="https://youtu.be/qGnTb8zQcPc" TargetMode="External"/><Relationship Id="rId43" Type="http://schemas.openxmlformats.org/officeDocument/2006/relationships/hyperlink" Target="https://youtu.be/IgwZ-mXDqAE" TargetMode="External"/><Relationship Id="rId48" Type="http://schemas.openxmlformats.org/officeDocument/2006/relationships/hyperlink" Target="https://www.youtube.com/watch?v=0mDQFKCv-z0" TargetMode="External"/><Relationship Id="rId8" Type="http://schemas.openxmlformats.org/officeDocument/2006/relationships/hyperlink" Target="https://www.youtube.com/watch?v=lVtmOdLMr1M" TargetMode="External"/><Relationship Id="rId51" Type="http://schemas.openxmlformats.org/officeDocument/2006/relationships/printerSettings" Target="../printerSettings/printerSettings3.bin"/><Relationship Id="rId3" Type="http://schemas.openxmlformats.org/officeDocument/2006/relationships/hyperlink" Target="https://www.youtube.com/watch?v=9MkLkyge5ns" TargetMode="External"/><Relationship Id="rId12" Type="http://schemas.openxmlformats.org/officeDocument/2006/relationships/hyperlink" Target="https://www.youtube.com/watch?v=l1oaDp9ZFx0" TargetMode="External"/><Relationship Id="rId17" Type="http://schemas.openxmlformats.org/officeDocument/2006/relationships/hyperlink" Target="https://youtu.be/5l97WAzlKXk" TargetMode="External"/><Relationship Id="rId25" Type="http://schemas.openxmlformats.org/officeDocument/2006/relationships/hyperlink" Target="https://cafe.daum.net/buyeosports/Sg8a/15" TargetMode="External"/><Relationship Id="rId33" Type="http://schemas.openxmlformats.org/officeDocument/2006/relationships/hyperlink" Target="https://youtu.be/kaqL3iONctA" TargetMode="External"/><Relationship Id="rId38" Type="http://schemas.openxmlformats.org/officeDocument/2006/relationships/hyperlink" Target="http://taeansports.org/tasports/bbs/board.php?bo_table=video&amp;wr_id=37" TargetMode="External"/><Relationship Id="rId46" Type="http://schemas.openxmlformats.org/officeDocument/2006/relationships/hyperlink" Target="https://youtu.be/VA8fWbni0nc" TargetMode="External"/><Relationship Id="rId20" Type="http://schemas.openxmlformats.org/officeDocument/2006/relationships/hyperlink" Target="https://www.youtube.com/watch?v=zxyPmfbc6tI" TargetMode="External"/><Relationship Id="rId41" Type="http://schemas.openxmlformats.org/officeDocument/2006/relationships/hyperlink" Target="https://youtu.be/MsUJDtAss3E" TargetMode="External"/><Relationship Id="rId1" Type="http://schemas.openxmlformats.org/officeDocument/2006/relationships/hyperlink" Target="https://www.youtube.com/watch?v=1zL2lNxHGPo" TargetMode="External"/><Relationship Id="rId6" Type="http://schemas.openxmlformats.org/officeDocument/2006/relationships/hyperlink" Target="https://www.facebook.com/%EC%84%9C%EC%82%B0%EC%8B%9C%EC%B2%B4%EC%9C%A1%ED%9A%8C-101207275048420/videos/%ED%99%88%ED%8A%B8%EB%A0%88%EC%9D%B4%EB%8B%9D%EB%B3%B5%EB%B6%80-%ED%8E%B8/2813504145575404/?__so__=permalink&amp;__rv__=related_videos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cafe.daum.net/buyeosports/OgRV/11" TargetMode="External"/><Relationship Id="rId18" Type="http://schemas.openxmlformats.org/officeDocument/2006/relationships/hyperlink" Target="http://taeansports.org/tasports/bbs/board.php?bo_table=video&amp;wr_id=40" TargetMode="External"/><Relationship Id="rId26" Type="http://schemas.openxmlformats.org/officeDocument/2006/relationships/hyperlink" Target="https://youtu.be/dfgh5QfRY2M" TargetMode="External"/><Relationship Id="rId39" Type="http://schemas.openxmlformats.org/officeDocument/2006/relationships/hyperlink" Target="https://youtu.be/kiKhUBXFVe0" TargetMode="External"/><Relationship Id="rId21" Type="http://schemas.openxmlformats.org/officeDocument/2006/relationships/hyperlink" Target="https://youtu.be/TlYD7cUxm90" TargetMode="External"/><Relationship Id="rId34" Type="http://schemas.openxmlformats.org/officeDocument/2006/relationships/hyperlink" Target="https://youtu.be/1tjc_KIguck" TargetMode="External"/><Relationship Id="rId42" Type="http://schemas.openxmlformats.org/officeDocument/2006/relationships/hyperlink" Target="https://youtu.be/72K2H1BXRY8" TargetMode="External"/><Relationship Id="rId47" Type="http://schemas.openxmlformats.org/officeDocument/2006/relationships/hyperlink" Target="http://taeansports.org/tasports/bbs/board.php?bo_table=video&amp;wr_id=39" TargetMode="External"/><Relationship Id="rId7" Type="http://schemas.openxmlformats.org/officeDocument/2006/relationships/hyperlink" Target="https://www.youtube.com/watch?v=XvucFOVl-jI" TargetMode="External"/><Relationship Id="rId2" Type="http://schemas.openxmlformats.org/officeDocument/2006/relationships/hyperlink" Target="https://youtu.be/4ubdkoc8lUM" TargetMode="External"/><Relationship Id="rId16" Type="http://schemas.openxmlformats.org/officeDocument/2006/relationships/hyperlink" Target="https://youtu.be/svV9UXoktE0" TargetMode="External"/><Relationship Id="rId29" Type="http://schemas.openxmlformats.org/officeDocument/2006/relationships/hyperlink" Target="https://www.youtube.com/watch?v=JAbW0BPe46o" TargetMode="External"/><Relationship Id="rId1" Type="http://schemas.openxmlformats.org/officeDocument/2006/relationships/hyperlink" Target="https://band.us/band/59476876" TargetMode="External"/><Relationship Id="rId6" Type="http://schemas.openxmlformats.org/officeDocument/2006/relationships/hyperlink" Target="https://www.youtube.com/watch?v=DziCgAh189w&amp;t=2s" TargetMode="External"/><Relationship Id="rId11" Type="http://schemas.openxmlformats.org/officeDocument/2006/relationships/hyperlink" Target="https://cafe.daum.net/buyeosports/TPI4/9" TargetMode="External"/><Relationship Id="rId24" Type="http://schemas.openxmlformats.org/officeDocument/2006/relationships/hyperlink" Target="https://youtu.be/2s42Oal0O-o" TargetMode="External"/><Relationship Id="rId32" Type="http://schemas.openxmlformats.org/officeDocument/2006/relationships/hyperlink" Target="https://cafe.daum.net/boryoungshiphysical/Q4ad/40" TargetMode="External"/><Relationship Id="rId37" Type="http://schemas.openxmlformats.org/officeDocument/2006/relationships/hyperlink" Target="http://www.ssports.org/index.php?MenuID=40&amp;mode=view&amp;idx=30" TargetMode="External"/><Relationship Id="rId40" Type="http://schemas.openxmlformats.org/officeDocument/2006/relationships/hyperlink" Target="https://youtu.be/M7mLa42mU_g" TargetMode="External"/><Relationship Id="rId45" Type="http://schemas.openxmlformats.org/officeDocument/2006/relationships/hyperlink" Target="https://youtu.be/D7alH5--KaU" TargetMode="External"/><Relationship Id="rId5" Type="http://schemas.openxmlformats.org/officeDocument/2006/relationships/hyperlink" Target="https://youtu.be/feWlYrkUhFo" TargetMode="External"/><Relationship Id="rId15" Type="http://schemas.openxmlformats.org/officeDocument/2006/relationships/hyperlink" Target="https://youtu.be/84TuD_1W-GE" TargetMode="External"/><Relationship Id="rId23" Type="http://schemas.openxmlformats.org/officeDocument/2006/relationships/hyperlink" Target="https://youtu.be/hpvdG6yhKNY" TargetMode="External"/><Relationship Id="rId28" Type="http://schemas.openxmlformats.org/officeDocument/2006/relationships/hyperlink" Target="https://youtu.be/CCQjF5HCyAA" TargetMode="External"/><Relationship Id="rId36" Type="http://schemas.openxmlformats.org/officeDocument/2006/relationships/hyperlink" Target="http://www.ssports.org/index.php?MenuID=40&amp;mode=view&amp;idx=28" TargetMode="External"/><Relationship Id="rId10" Type="http://schemas.openxmlformats.org/officeDocument/2006/relationships/hyperlink" Target="https://youtu.be/ShfRnHJARVE" TargetMode="External"/><Relationship Id="rId19" Type="http://schemas.openxmlformats.org/officeDocument/2006/relationships/hyperlink" Target="https://www.youtube.com/watch?v=zlfYnmLgEsU" TargetMode="External"/><Relationship Id="rId31" Type="http://schemas.openxmlformats.org/officeDocument/2006/relationships/hyperlink" Target="https://www.youtube.com/watch?v=a4jeNc23clE" TargetMode="External"/><Relationship Id="rId44" Type="http://schemas.openxmlformats.org/officeDocument/2006/relationships/hyperlink" Target="https://youtu.be/IeDOtWcMERM" TargetMode="External"/><Relationship Id="rId4" Type="http://schemas.openxmlformats.org/officeDocument/2006/relationships/hyperlink" Target="https://youtu.be/tcNPaK4zv8E" TargetMode="External"/><Relationship Id="rId9" Type="http://schemas.openxmlformats.org/officeDocument/2006/relationships/hyperlink" Target="https://youtu.be/cqpS_hiSKXU" TargetMode="External"/><Relationship Id="rId14" Type="http://schemas.openxmlformats.org/officeDocument/2006/relationships/hyperlink" Target="https://youtu.be/gtCcZ4Y9E2I" TargetMode="External"/><Relationship Id="rId22" Type="http://schemas.openxmlformats.org/officeDocument/2006/relationships/hyperlink" Target="https://youtu.be/kUNFof6_0i8" TargetMode="External"/><Relationship Id="rId27" Type="http://schemas.openxmlformats.org/officeDocument/2006/relationships/hyperlink" Target="https://youtu.be/HkFavk01Ue0" TargetMode="External"/><Relationship Id="rId30" Type="http://schemas.openxmlformats.org/officeDocument/2006/relationships/hyperlink" Target="https://www.youtube.com/watch?v=2qPnw9MuFkU" TargetMode="External"/><Relationship Id="rId35" Type="http://schemas.openxmlformats.org/officeDocument/2006/relationships/hyperlink" Target="https://youtu.be/B1-srIpLXW0" TargetMode="External"/><Relationship Id="rId43" Type="http://schemas.openxmlformats.org/officeDocument/2006/relationships/hyperlink" Target="https://youtu.be/JXqS0OSF0gc" TargetMode="External"/><Relationship Id="rId48" Type="http://schemas.openxmlformats.org/officeDocument/2006/relationships/printerSettings" Target="../printerSettings/printerSettings4.bin"/><Relationship Id="rId8" Type="http://schemas.openxmlformats.org/officeDocument/2006/relationships/hyperlink" Target="https://www.youtube.com/watch?v=839DVQ9VZVE" TargetMode="External"/><Relationship Id="rId3" Type="http://schemas.openxmlformats.org/officeDocument/2006/relationships/hyperlink" Target="https://youtu.be/AJ6GYifOeHw" TargetMode="External"/><Relationship Id="rId12" Type="http://schemas.openxmlformats.org/officeDocument/2006/relationships/hyperlink" Target="https://cafe.daum.net/buyeosports/OgRT/12" TargetMode="External"/><Relationship Id="rId17" Type="http://schemas.openxmlformats.org/officeDocument/2006/relationships/hyperlink" Target="https://youtu.be/mT7-yAtIeBY" TargetMode="External"/><Relationship Id="rId25" Type="http://schemas.openxmlformats.org/officeDocument/2006/relationships/hyperlink" Target="https://youtu.be/8OVkEpWpBuE" TargetMode="External"/><Relationship Id="rId33" Type="http://schemas.openxmlformats.org/officeDocument/2006/relationships/hyperlink" Target="https://cafe.daum.net/boryoungshiphysical/Q4ad/42" TargetMode="External"/><Relationship Id="rId38" Type="http://schemas.openxmlformats.org/officeDocument/2006/relationships/hyperlink" Target="http://www.ssports.org/index.php?MenuID=40&amp;mode=view&amp;idx=29" TargetMode="External"/><Relationship Id="rId46" Type="http://schemas.openxmlformats.org/officeDocument/2006/relationships/hyperlink" Target="https://youtu.be/nH11-cwssvI" TargetMode="External"/><Relationship Id="rId20" Type="http://schemas.openxmlformats.org/officeDocument/2006/relationships/hyperlink" Target="https://www.youtube.com/watch?v=6iX3etxXq_U" TargetMode="External"/><Relationship Id="rId41" Type="http://schemas.openxmlformats.org/officeDocument/2006/relationships/hyperlink" Target="https://youtu.be/sHuDp23vCsQ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nXo2uu0ffXk" TargetMode="External"/><Relationship Id="rId18" Type="http://schemas.openxmlformats.org/officeDocument/2006/relationships/hyperlink" Target="https://cafe.daum.net/boryoungshiphysical/Q4ad" TargetMode="External"/><Relationship Id="rId26" Type="http://schemas.openxmlformats.org/officeDocument/2006/relationships/hyperlink" Target="https://youtu.be/aecQhqUGx08" TargetMode="External"/><Relationship Id="rId3" Type="http://schemas.openxmlformats.org/officeDocument/2006/relationships/hyperlink" Target="https://youtu.be/ClY5J_iNrVo" TargetMode="External"/><Relationship Id="rId21" Type="http://schemas.openxmlformats.org/officeDocument/2006/relationships/hyperlink" Target="https://cafe.daum.net/buyeosports/Ofae/11" TargetMode="External"/><Relationship Id="rId34" Type="http://schemas.openxmlformats.org/officeDocument/2006/relationships/hyperlink" Target="https://youtu.be/J-PqqbKEBls" TargetMode="External"/><Relationship Id="rId7" Type="http://schemas.openxmlformats.org/officeDocument/2006/relationships/hyperlink" Target="https://youtu.be/L9pQmDEaQ4Q" TargetMode="External"/><Relationship Id="rId12" Type="http://schemas.openxmlformats.org/officeDocument/2006/relationships/hyperlink" Target="https://youtu.be/kh6pQsS8gzc" TargetMode="External"/><Relationship Id="rId17" Type="http://schemas.openxmlformats.org/officeDocument/2006/relationships/hyperlink" Target="http://www.brsports.or.kr/bbs/board.php?bo_table=today" TargetMode="External"/><Relationship Id="rId25" Type="http://schemas.openxmlformats.org/officeDocument/2006/relationships/hyperlink" Target="https://youtu.be/oU00v54k7bY" TargetMode="External"/><Relationship Id="rId33" Type="http://schemas.openxmlformats.org/officeDocument/2006/relationships/hyperlink" Target="https://youtu.be/mLGO5utFLVQ" TargetMode="External"/><Relationship Id="rId2" Type="http://schemas.openxmlformats.org/officeDocument/2006/relationships/hyperlink" Target="https://www.youtube.com/watch?app=desktop&amp;v=-FURgH3xIqM" TargetMode="External"/><Relationship Id="rId16" Type="http://schemas.openxmlformats.org/officeDocument/2006/relationships/hyperlink" Target="https://youtu.be/69o_grCiWVQ" TargetMode="External"/><Relationship Id="rId20" Type="http://schemas.openxmlformats.org/officeDocument/2006/relationships/hyperlink" Target="https://cafe.daum.net/buyeosports/Sg8a/16" TargetMode="External"/><Relationship Id="rId29" Type="http://schemas.openxmlformats.org/officeDocument/2006/relationships/hyperlink" Target="https://www.youtube.com/watch?v=s0NCEylph4U" TargetMode="External"/><Relationship Id="rId1" Type="http://schemas.openxmlformats.org/officeDocument/2006/relationships/hyperlink" Target="https://www.youtube.com/watch?v=yjvEv3px22U" TargetMode="External"/><Relationship Id="rId6" Type="http://schemas.openxmlformats.org/officeDocument/2006/relationships/hyperlink" Target="https://youtu.be/bhNMgo2v7aw" TargetMode="External"/><Relationship Id="rId11" Type="http://schemas.openxmlformats.org/officeDocument/2006/relationships/hyperlink" Target="https://youtu.be/5AiV3hyQyc0" TargetMode="External"/><Relationship Id="rId24" Type="http://schemas.openxmlformats.org/officeDocument/2006/relationships/hyperlink" Target="http://www.ssports.org/index.php?MenuID=40&amp;mode=view&amp;idx=32" TargetMode="External"/><Relationship Id="rId32" Type="http://schemas.openxmlformats.org/officeDocument/2006/relationships/hyperlink" Target="https://youtu.be/UwROCaJ6FbM" TargetMode="External"/><Relationship Id="rId5" Type="http://schemas.openxmlformats.org/officeDocument/2006/relationships/hyperlink" Target="https://youtu.be/YWvughqeZUo" TargetMode="External"/><Relationship Id="rId15" Type="http://schemas.openxmlformats.org/officeDocument/2006/relationships/hyperlink" Target="https://youtu.be/dRGjTrbHCSA" TargetMode="External"/><Relationship Id="rId23" Type="http://schemas.openxmlformats.org/officeDocument/2006/relationships/hyperlink" Target="http://www.ssports.org/index.php?MenuID=40&amp;mode=view&amp;idx=31" TargetMode="External"/><Relationship Id="rId28" Type="http://schemas.openxmlformats.org/officeDocument/2006/relationships/hyperlink" Target="https://youtu.be/zUS42bMzLx4" TargetMode="External"/><Relationship Id="rId10" Type="http://schemas.openxmlformats.org/officeDocument/2006/relationships/hyperlink" Target="https://youtu.be/PW47SFeUIeY" TargetMode="External"/><Relationship Id="rId19" Type="http://schemas.openxmlformats.org/officeDocument/2006/relationships/hyperlink" Target="https://band.us/band/59476876" TargetMode="External"/><Relationship Id="rId31" Type="http://schemas.openxmlformats.org/officeDocument/2006/relationships/hyperlink" Target="https://www.youtube.com/watch?v=uLrtkXKDNXE" TargetMode="External"/><Relationship Id="rId4" Type="http://schemas.openxmlformats.org/officeDocument/2006/relationships/hyperlink" Target="https://youtu.be/5z2p12kvheE" TargetMode="External"/><Relationship Id="rId9" Type="http://schemas.openxmlformats.org/officeDocument/2006/relationships/hyperlink" Target="https://youtu.be/KdzMujZUSm8" TargetMode="External"/><Relationship Id="rId14" Type="http://schemas.openxmlformats.org/officeDocument/2006/relationships/hyperlink" Target="https://youtu.be/4gX4isSBWZo" TargetMode="External"/><Relationship Id="rId22" Type="http://schemas.openxmlformats.org/officeDocument/2006/relationships/hyperlink" Target="https://cafe.daum.net/buyeosports/OgRS/11" TargetMode="External"/><Relationship Id="rId27" Type="http://schemas.openxmlformats.org/officeDocument/2006/relationships/hyperlink" Target="https://youtu.be/vw8ns3YiFeE" TargetMode="External"/><Relationship Id="rId30" Type="http://schemas.openxmlformats.org/officeDocument/2006/relationships/hyperlink" Target="https://www.youtube.com/watch?v=XFCagl2xDDY" TargetMode="External"/><Relationship Id="rId35" Type="http://schemas.openxmlformats.org/officeDocument/2006/relationships/printerSettings" Target="../printerSettings/printerSettings5.bin"/><Relationship Id="rId8" Type="http://schemas.openxmlformats.org/officeDocument/2006/relationships/hyperlink" Target="https://youtu.be/bTu7SF0GRTo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sports.org/index.php?MenuID=40&amp;mode=view&amp;idx=33" TargetMode="External"/><Relationship Id="rId18" Type="http://schemas.openxmlformats.org/officeDocument/2006/relationships/hyperlink" Target="https://youtu.be/4efgvbLfjks" TargetMode="External"/><Relationship Id="rId26" Type="http://schemas.openxmlformats.org/officeDocument/2006/relationships/hyperlink" Target="https://www.youtube.com/watch?v=ZmmkC4RfJBk" TargetMode="External"/><Relationship Id="rId3" Type="http://schemas.openxmlformats.org/officeDocument/2006/relationships/hyperlink" Target="https://www.youtube.com/watch?v=0-fzAk2bXOk" TargetMode="External"/><Relationship Id="rId21" Type="http://schemas.openxmlformats.org/officeDocument/2006/relationships/hyperlink" Target="https://youtu.be/yH_x8y-jsaA" TargetMode="External"/><Relationship Id="rId34" Type="http://schemas.openxmlformats.org/officeDocument/2006/relationships/hyperlink" Target="https://youtu.be/GvUQ5vHYI3U" TargetMode="External"/><Relationship Id="rId7" Type="http://schemas.openxmlformats.org/officeDocument/2006/relationships/hyperlink" Target="https://band.us/band/59476876" TargetMode="External"/><Relationship Id="rId12" Type="http://schemas.openxmlformats.org/officeDocument/2006/relationships/hyperlink" Target="http://www.ssports.org/index.php?MenuID=40&amp;mode=view&amp;idx=34" TargetMode="External"/><Relationship Id="rId17" Type="http://schemas.openxmlformats.org/officeDocument/2006/relationships/hyperlink" Target="https://youtu.be/AK7VCxLTbOg" TargetMode="External"/><Relationship Id="rId25" Type="http://schemas.openxmlformats.org/officeDocument/2006/relationships/hyperlink" Target="https://www.youtube.com/watch?v=GV9yiZolqE0" TargetMode="External"/><Relationship Id="rId33" Type="http://schemas.openxmlformats.org/officeDocument/2006/relationships/hyperlink" Target="https://youtu.be/VaTJFTY2quk" TargetMode="External"/><Relationship Id="rId2" Type="http://schemas.openxmlformats.org/officeDocument/2006/relationships/hyperlink" Target="https://www.youtube.com/watch?v=ILJL5T7T6tA" TargetMode="External"/><Relationship Id="rId16" Type="http://schemas.openxmlformats.org/officeDocument/2006/relationships/hyperlink" Target="https://cafe.daum.net/buyeosports/rl5t/6" TargetMode="External"/><Relationship Id="rId20" Type="http://schemas.openxmlformats.org/officeDocument/2006/relationships/hyperlink" Target="https://youtu.be/rpq3y_ObB3w" TargetMode="External"/><Relationship Id="rId29" Type="http://schemas.openxmlformats.org/officeDocument/2006/relationships/hyperlink" Target="https://youtu.be/TCgU1MEL7tg" TargetMode="External"/><Relationship Id="rId1" Type="http://schemas.openxmlformats.org/officeDocument/2006/relationships/hyperlink" Target="https://www.youtube.com/watch?v=_8LfG66YXfw" TargetMode="External"/><Relationship Id="rId6" Type="http://schemas.openxmlformats.org/officeDocument/2006/relationships/hyperlink" Target="http://www.brsports.or.kr/bbs/board.php?bo_table=today&amp;wr_id=45" TargetMode="External"/><Relationship Id="rId11" Type="http://schemas.openxmlformats.org/officeDocument/2006/relationships/hyperlink" Target="https://youtu.be/Pd-L1ZIXI1s" TargetMode="External"/><Relationship Id="rId24" Type="http://schemas.openxmlformats.org/officeDocument/2006/relationships/hyperlink" Target="https://youtu.be/QUolos4z4to" TargetMode="External"/><Relationship Id="rId32" Type="http://schemas.openxmlformats.org/officeDocument/2006/relationships/hyperlink" Target="https://youtu.be/zQs3qwlKcTw" TargetMode="External"/><Relationship Id="rId5" Type="http://schemas.openxmlformats.org/officeDocument/2006/relationships/hyperlink" Target="https://www.youtube.com/watch?v=bjw5EsCEhVo" TargetMode="External"/><Relationship Id="rId15" Type="http://schemas.openxmlformats.org/officeDocument/2006/relationships/hyperlink" Target="https://www.youtube.com/watch?v=MYTQ92mNjFw" TargetMode="External"/><Relationship Id="rId23" Type="http://schemas.openxmlformats.org/officeDocument/2006/relationships/hyperlink" Target="https://youtu.be/YiXD40OOXSk" TargetMode="External"/><Relationship Id="rId28" Type="http://schemas.openxmlformats.org/officeDocument/2006/relationships/hyperlink" Target="https://cafe.daum.net/buyeosports/dlyZ/5" TargetMode="External"/><Relationship Id="rId10" Type="http://schemas.openxmlformats.org/officeDocument/2006/relationships/hyperlink" Target="https://fb.watch/5IwnDWHuH8/" TargetMode="External"/><Relationship Id="rId19" Type="http://schemas.openxmlformats.org/officeDocument/2006/relationships/hyperlink" Target="https://youtu.be/7nb-j5B6low" TargetMode="External"/><Relationship Id="rId31" Type="http://schemas.openxmlformats.org/officeDocument/2006/relationships/hyperlink" Target="https://www.youtube.com/watch?v=7m2zhJDqVlw" TargetMode="External"/><Relationship Id="rId4" Type="http://schemas.openxmlformats.org/officeDocument/2006/relationships/hyperlink" Target="https://www.youtube.com/watch?v=kMxeKby0uAc&amp;t=74s" TargetMode="External"/><Relationship Id="rId9" Type="http://schemas.openxmlformats.org/officeDocument/2006/relationships/hyperlink" Target="https://youtu.be/KT6XijWnou8" TargetMode="External"/><Relationship Id="rId14" Type="http://schemas.openxmlformats.org/officeDocument/2006/relationships/hyperlink" Target="https://youtu.be/rgH3NL_r30s" TargetMode="External"/><Relationship Id="rId22" Type="http://schemas.openxmlformats.org/officeDocument/2006/relationships/hyperlink" Target="https://youtu.be/hMOfyphh2fQ" TargetMode="External"/><Relationship Id="rId27" Type="http://schemas.openxmlformats.org/officeDocument/2006/relationships/hyperlink" Target="https://cafe.daum.net/buyeosports/OgRT/13" TargetMode="External"/><Relationship Id="rId30" Type="http://schemas.openxmlformats.org/officeDocument/2006/relationships/hyperlink" Target="https://www.youtube.com/watch?v=r1m1q557Img" TargetMode="External"/><Relationship Id="rId35" Type="http://schemas.openxmlformats.org/officeDocument/2006/relationships/printerSettings" Target="../printerSettings/printerSettings6.bin"/><Relationship Id="rId8" Type="http://schemas.openxmlformats.org/officeDocument/2006/relationships/hyperlink" Target="https://cafe.daum.net/boryoungshiphysical/Q4ad/46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cafe.daum.net/buyeosports/TPI4/13" TargetMode="External"/><Relationship Id="rId13" Type="http://schemas.openxmlformats.org/officeDocument/2006/relationships/hyperlink" Target="https://youtu.be/BLp2dMoXs8w" TargetMode="External"/><Relationship Id="rId3" Type="http://schemas.openxmlformats.org/officeDocument/2006/relationships/hyperlink" Target="https://www.youtube.com/watch?v=Nv2vQrXr5D8" TargetMode="External"/><Relationship Id="rId7" Type="http://schemas.openxmlformats.org/officeDocument/2006/relationships/hyperlink" Target="https://cafe.daum.net/buyeosports/OgRS/12" TargetMode="External"/><Relationship Id="rId12" Type="http://schemas.openxmlformats.org/officeDocument/2006/relationships/hyperlink" Target="https://www.youtube.com/watch?v=pj9CjIUslgw" TargetMode="External"/><Relationship Id="rId2" Type="http://schemas.openxmlformats.org/officeDocument/2006/relationships/hyperlink" Target="https://www.youtube.com/watch?v=QNWPeXwR7Fg" TargetMode="External"/><Relationship Id="rId1" Type="http://schemas.openxmlformats.org/officeDocument/2006/relationships/hyperlink" Target="https://www.youtube.com/watch?v=UPOBQI1iePc&amp;t=168s" TargetMode="External"/><Relationship Id="rId6" Type="http://schemas.openxmlformats.org/officeDocument/2006/relationships/hyperlink" Target="https://cafe.daum.net/boryoungshiphysical/Q4ad/48" TargetMode="External"/><Relationship Id="rId11" Type="http://schemas.openxmlformats.org/officeDocument/2006/relationships/hyperlink" Target="https://youtu.be/Sm0rFYh1TPI" TargetMode="External"/><Relationship Id="rId5" Type="http://schemas.openxmlformats.org/officeDocument/2006/relationships/hyperlink" Target="https://www.youtube.com/watch?v=wtVKQBCgkIY" TargetMode="External"/><Relationship Id="rId15" Type="http://schemas.openxmlformats.org/officeDocument/2006/relationships/printerSettings" Target="../printerSettings/printerSettings7.bin"/><Relationship Id="rId10" Type="http://schemas.openxmlformats.org/officeDocument/2006/relationships/hyperlink" Target="https://youtu.be/e1QFan4t2xA" TargetMode="External"/><Relationship Id="rId4" Type="http://schemas.openxmlformats.org/officeDocument/2006/relationships/hyperlink" Target="https://www.youtube.com/watch?v=GysxTjgvlfs" TargetMode="External"/><Relationship Id="rId9" Type="http://schemas.openxmlformats.org/officeDocument/2006/relationships/hyperlink" Target="https://cafe.daum.net/buyeosports/rl5s/12" TargetMode="External"/><Relationship Id="rId14" Type="http://schemas.openxmlformats.org/officeDocument/2006/relationships/hyperlink" Target="https://www.youtube.com/watch?v=vSjp5tipjHA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101207275048420/posts/328500488985763/?sfnsn=mo" TargetMode="External"/><Relationship Id="rId13" Type="http://schemas.openxmlformats.org/officeDocument/2006/relationships/hyperlink" Target="https://youtu.be/ftvrVRQyNSM" TargetMode="External"/><Relationship Id="rId18" Type="http://schemas.openxmlformats.org/officeDocument/2006/relationships/hyperlink" Target="https://cafe.daum.net/buyeosports/OgRV/12" TargetMode="External"/><Relationship Id="rId26" Type="http://schemas.openxmlformats.org/officeDocument/2006/relationships/hyperlink" Target="https://youtu.be/v5dKQk4SnOE" TargetMode="External"/><Relationship Id="rId3" Type="http://schemas.openxmlformats.org/officeDocument/2006/relationships/hyperlink" Target="https://www.youtube.com/watch?v=b6ZyKSMl1JI&amp;t=9s" TargetMode="External"/><Relationship Id="rId21" Type="http://schemas.openxmlformats.org/officeDocument/2006/relationships/hyperlink" Target="https://youtu.be/QoK83qgHDa8" TargetMode="External"/><Relationship Id="rId7" Type="http://schemas.openxmlformats.org/officeDocument/2006/relationships/hyperlink" Target="https://youtu.be/JrErjqwAgz8" TargetMode="External"/><Relationship Id="rId12" Type="http://schemas.openxmlformats.org/officeDocument/2006/relationships/hyperlink" Target="https://youtu.be/GrBVoR4Kk4w" TargetMode="External"/><Relationship Id="rId17" Type="http://schemas.openxmlformats.org/officeDocument/2006/relationships/hyperlink" Target="https://www.youtube.com/watch?v=61qbCGtzqBk" TargetMode="External"/><Relationship Id="rId25" Type="http://schemas.openxmlformats.org/officeDocument/2006/relationships/hyperlink" Target="http://www.brsports.or.kr/bbs/board.php?bo_table=today&amp;wr_id=50" TargetMode="External"/><Relationship Id="rId2" Type="http://schemas.openxmlformats.org/officeDocument/2006/relationships/hyperlink" Target="http://www.youtube.com/watch?v=rW7WPfC0uG8" TargetMode="External"/><Relationship Id="rId16" Type="http://schemas.openxmlformats.org/officeDocument/2006/relationships/hyperlink" Target="https://youtu.be/m6lFswWdRyU" TargetMode="External"/><Relationship Id="rId20" Type="http://schemas.openxmlformats.org/officeDocument/2006/relationships/hyperlink" Target="https://www.youtube.com/watch?v=tB4vJ9cGrUc" TargetMode="External"/><Relationship Id="rId1" Type="http://schemas.openxmlformats.org/officeDocument/2006/relationships/hyperlink" Target="http://youtu.be/j52mkY6kedo" TargetMode="External"/><Relationship Id="rId6" Type="http://schemas.openxmlformats.org/officeDocument/2006/relationships/hyperlink" Target="https://youtu.be/z2nINePdMOs" TargetMode="External"/><Relationship Id="rId11" Type="http://schemas.openxmlformats.org/officeDocument/2006/relationships/hyperlink" Target="https://youtu.be/19abwuwPWoA" TargetMode="External"/><Relationship Id="rId24" Type="http://schemas.openxmlformats.org/officeDocument/2006/relationships/hyperlink" Target="https://cafe.daum.net/boryoungshiphysical/Q4ad/51?svc=cafeapi" TargetMode="External"/><Relationship Id="rId5" Type="http://schemas.openxmlformats.org/officeDocument/2006/relationships/hyperlink" Target="https://www.youtube.com/watch?v=jEWrF8w7_a4&amp;t=12s" TargetMode="External"/><Relationship Id="rId15" Type="http://schemas.openxmlformats.org/officeDocument/2006/relationships/hyperlink" Target="https://www.youtube.com/watch?v=5SP4pbDNcfE" TargetMode="External"/><Relationship Id="rId23" Type="http://schemas.openxmlformats.org/officeDocument/2006/relationships/hyperlink" Target="https://band.us/band/59476876" TargetMode="External"/><Relationship Id="rId10" Type="http://schemas.openxmlformats.org/officeDocument/2006/relationships/hyperlink" Target="https://youtu.be/_-Soadu4xS4" TargetMode="External"/><Relationship Id="rId19" Type="http://schemas.openxmlformats.org/officeDocument/2006/relationships/hyperlink" Target="https://cafe.daum.net/buyeosports/rl5s/13" TargetMode="External"/><Relationship Id="rId4" Type="http://schemas.openxmlformats.org/officeDocument/2006/relationships/hyperlink" Target="https://www.youtube.com/watch?v=-i4D3mCBvKI" TargetMode="External"/><Relationship Id="rId9" Type="http://schemas.openxmlformats.org/officeDocument/2006/relationships/hyperlink" Target="https://www.facebook.com/101207275048420/posts/328501045652374/?sfnsn=mo" TargetMode="External"/><Relationship Id="rId14" Type="http://schemas.openxmlformats.org/officeDocument/2006/relationships/hyperlink" Target="https://www.youtube.com/watch?v=LEO5LXicHCQ" TargetMode="External"/><Relationship Id="rId22" Type="http://schemas.openxmlformats.org/officeDocument/2006/relationships/hyperlink" Target="https://youtu.be/DpREQYQmH5c" TargetMode="External"/><Relationship Id="rId27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QlI86Vy4Am8" TargetMode="External"/><Relationship Id="rId13" Type="http://schemas.openxmlformats.org/officeDocument/2006/relationships/hyperlink" Target="https://youtu.be/M9dpw_RxfKM" TargetMode="External"/><Relationship Id="rId18" Type="http://schemas.openxmlformats.org/officeDocument/2006/relationships/hyperlink" Target="https://cafe.daum.net/buyeosports/OgRT/14" TargetMode="External"/><Relationship Id="rId3" Type="http://schemas.openxmlformats.org/officeDocument/2006/relationships/hyperlink" Target="https://www.youtube.com/watch?v=upoHMT1cTgE" TargetMode="External"/><Relationship Id="rId21" Type="http://schemas.openxmlformats.org/officeDocument/2006/relationships/hyperlink" Target="https://www.facebook.com/101207275048420/posts/350002003502278/?sfnsn=mo" TargetMode="External"/><Relationship Id="rId7" Type="http://schemas.openxmlformats.org/officeDocument/2006/relationships/hyperlink" Target="https://youtu.be/NkR6dkudQQ8" TargetMode="External"/><Relationship Id="rId12" Type="http://schemas.openxmlformats.org/officeDocument/2006/relationships/hyperlink" Target="https://youtu.be/WsA5S9j69WI" TargetMode="External"/><Relationship Id="rId17" Type="http://schemas.openxmlformats.org/officeDocument/2006/relationships/hyperlink" Target="https://youtu.be/20wDfU5PO7M" TargetMode="External"/><Relationship Id="rId2" Type="http://schemas.openxmlformats.org/officeDocument/2006/relationships/hyperlink" Target="https://youtu.be/ppgMjuIDaTI" TargetMode="External"/><Relationship Id="rId16" Type="http://schemas.openxmlformats.org/officeDocument/2006/relationships/hyperlink" Target="https://youtu.be/BRQBDgpk_FY" TargetMode="External"/><Relationship Id="rId20" Type="http://schemas.openxmlformats.org/officeDocument/2006/relationships/hyperlink" Target="https://youtu.be/kS5xARq4fLQ" TargetMode="External"/><Relationship Id="rId1" Type="http://schemas.openxmlformats.org/officeDocument/2006/relationships/hyperlink" Target="https://youtu.be/i7uJH5XR9eY" TargetMode="External"/><Relationship Id="rId6" Type="http://schemas.openxmlformats.org/officeDocument/2006/relationships/hyperlink" Target="https://www.youtube.com/watch?v=7JdkLNqF8sc" TargetMode="External"/><Relationship Id="rId11" Type="http://schemas.openxmlformats.org/officeDocument/2006/relationships/hyperlink" Target="https://youtu.be/Qh--hiRTbNU" TargetMode="External"/><Relationship Id="rId5" Type="http://schemas.openxmlformats.org/officeDocument/2006/relationships/hyperlink" Target="https://www.youtube.com/channel/UCIc7plqWZOUZFpFLpKvoyZw" TargetMode="External"/><Relationship Id="rId15" Type="http://schemas.openxmlformats.org/officeDocument/2006/relationships/hyperlink" Target="https://cafe.daum.net/boryoungshiphysical/Q4ad/52?svc=cafeapi" TargetMode="External"/><Relationship Id="rId23" Type="http://schemas.openxmlformats.org/officeDocument/2006/relationships/printerSettings" Target="../printerSettings/printerSettings9.bin"/><Relationship Id="rId10" Type="http://schemas.openxmlformats.org/officeDocument/2006/relationships/hyperlink" Target="https://youtu.be/jsomcmkIf_M" TargetMode="External"/><Relationship Id="rId19" Type="http://schemas.openxmlformats.org/officeDocument/2006/relationships/hyperlink" Target="https://youtu.be/Z4iG5Enjnh8" TargetMode="External"/><Relationship Id="rId4" Type="http://schemas.openxmlformats.org/officeDocument/2006/relationships/hyperlink" Target="https://www.youtube.com/watch?v=yBFdNUkodXY" TargetMode="External"/><Relationship Id="rId9" Type="http://schemas.openxmlformats.org/officeDocument/2006/relationships/hyperlink" Target="https://youtu.be/lEXFguxNrCY" TargetMode="External"/><Relationship Id="rId14" Type="http://schemas.openxmlformats.org/officeDocument/2006/relationships/hyperlink" Target="https://cafe.daum.net/buyeosports/dlyZ/6" TargetMode="External"/><Relationship Id="rId22" Type="http://schemas.openxmlformats.org/officeDocument/2006/relationships/hyperlink" Target="https://fb.watch/7D_C3YBBT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workbookViewId="0">
      <selection activeCell="P10" sqref="P10"/>
    </sheetView>
  </sheetViews>
  <sheetFormatPr defaultRowHeight="16.5"/>
  <cols>
    <col min="1" max="1" width="7.875" customWidth="1"/>
    <col min="2" max="14" width="10.5" customWidth="1"/>
  </cols>
  <sheetData>
    <row r="1" spans="1:14" ht="57" customHeight="1">
      <c r="A1" s="213" t="s">
        <v>47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4" ht="30" customHeight="1" thickBot="1">
      <c r="A2" s="14" t="s">
        <v>0</v>
      </c>
      <c r="B2" s="6" t="s">
        <v>21</v>
      </c>
      <c r="C2" s="6" t="s">
        <v>41</v>
      </c>
      <c r="D2" s="6" t="s">
        <v>42</v>
      </c>
      <c r="E2" s="6" t="s">
        <v>43</v>
      </c>
      <c r="F2" s="6" t="s">
        <v>44</v>
      </c>
      <c r="G2" s="6" t="s">
        <v>32</v>
      </c>
      <c r="H2" s="6" t="s">
        <v>33</v>
      </c>
      <c r="I2" s="6" t="s">
        <v>34</v>
      </c>
      <c r="J2" s="6" t="s">
        <v>35</v>
      </c>
      <c r="K2" s="6" t="s">
        <v>36</v>
      </c>
      <c r="L2" s="6" t="s">
        <v>37</v>
      </c>
      <c r="M2" s="6" t="s">
        <v>38</v>
      </c>
      <c r="N2" s="7" t="s">
        <v>39</v>
      </c>
    </row>
    <row r="3" spans="1:14" ht="30" customHeight="1" thickTop="1">
      <c r="A3" s="15" t="s">
        <v>21</v>
      </c>
      <c r="B3" s="12">
        <f>SUM(B4:B18)</f>
        <v>314</v>
      </c>
      <c r="C3" s="23">
        <f>SUM(C4:C18)</f>
        <v>43</v>
      </c>
      <c r="D3" s="23">
        <f>SUM(D4:D18)</f>
        <v>58</v>
      </c>
      <c r="E3" s="23">
        <f t="shared" ref="E3:N3" si="0">SUM(E4:E18)</f>
        <v>47</v>
      </c>
      <c r="F3" s="23">
        <f t="shared" si="0"/>
        <v>42</v>
      </c>
      <c r="G3" s="12">
        <f t="shared" si="0"/>
        <v>30</v>
      </c>
      <c r="H3" s="12">
        <f t="shared" si="0"/>
        <v>28</v>
      </c>
      <c r="I3" s="12">
        <f t="shared" si="0"/>
        <v>31</v>
      </c>
      <c r="J3" s="12">
        <f t="shared" si="0"/>
        <v>35</v>
      </c>
      <c r="K3" s="12">
        <f t="shared" si="0"/>
        <v>0</v>
      </c>
      <c r="L3" s="12">
        <f t="shared" si="0"/>
        <v>0</v>
      </c>
      <c r="M3" s="12">
        <f t="shared" si="0"/>
        <v>0</v>
      </c>
      <c r="N3" s="5">
        <f t="shared" si="0"/>
        <v>0</v>
      </c>
    </row>
    <row r="4" spans="1:14" ht="30" customHeight="1">
      <c r="A4" s="18" t="s">
        <v>2</v>
      </c>
      <c r="B4" s="1">
        <f>SUM(C4:N4)</f>
        <v>24</v>
      </c>
      <c r="C4" s="25">
        <v>0</v>
      </c>
      <c r="D4" s="25">
        <v>6</v>
      </c>
      <c r="E4" s="25">
        <v>3</v>
      </c>
      <c r="F4" s="25">
        <v>3</v>
      </c>
      <c r="G4" s="1">
        <f>'5월'!B4</f>
        <v>3</v>
      </c>
      <c r="H4" s="135">
        <f>'6월'!B4</f>
        <v>3</v>
      </c>
      <c r="I4" s="1">
        <f>'7월'!B4:B6</f>
        <v>3</v>
      </c>
      <c r="J4" s="1">
        <v>3</v>
      </c>
      <c r="K4" s="1"/>
      <c r="L4" s="1"/>
      <c r="M4" s="1"/>
      <c r="N4" s="19"/>
    </row>
    <row r="5" spans="1:14" ht="30" customHeight="1">
      <c r="A5" s="18" t="s">
        <v>22</v>
      </c>
      <c r="B5" s="1">
        <f t="shared" ref="B5:B18" si="1">SUM(C5:N5)</f>
        <v>18</v>
      </c>
      <c r="C5" s="25">
        <v>3</v>
      </c>
      <c r="D5" s="25">
        <v>3</v>
      </c>
      <c r="E5" s="25">
        <v>2</v>
      </c>
      <c r="F5" s="25">
        <v>2</v>
      </c>
      <c r="G5" s="78">
        <f>'5월'!B7</f>
        <v>2</v>
      </c>
      <c r="H5" s="135">
        <f>'6월'!B7</f>
        <v>2</v>
      </c>
      <c r="I5" s="1">
        <f>'7월'!B7</f>
        <v>2</v>
      </c>
      <c r="J5" s="1">
        <v>2</v>
      </c>
      <c r="K5" s="1"/>
      <c r="L5" s="1"/>
      <c r="M5" s="1"/>
      <c r="N5" s="19"/>
    </row>
    <row r="6" spans="1:14" ht="30" customHeight="1">
      <c r="A6" s="18" t="s">
        <v>23</v>
      </c>
      <c r="B6" s="1">
        <f t="shared" si="1"/>
        <v>20</v>
      </c>
      <c r="C6" s="25">
        <v>3</v>
      </c>
      <c r="D6" s="25">
        <v>3</v>
      </c>
      <c r="E6" s="25">
        <v>3</v>
      </c>
      <c r="F6" s="25">
        <v>3</v>
      </c>
      <c r="G6" s="78">
        <f>'5월'!B9</f>
        <v>2</v>
      </c>
      <c r="H6" s="135">
        <f>'6월'!B9</f>
        <v>2</v>
      </c>
      <c r="I6" s="1">
        <f>'7월'!B9</f>
        <v>2</v>
      </c>
      <c r="J6" s="1">
        <v>2</v>
      </c>
      <c r="K6" s="1"/>
      <c r="L6" s="1"/>
      <c r="M6" s="1"/>
      <c r="N6" s="19"/>
    </row>
    <row r="7" spans="1:14" ht="30" customHeight="1">
      <c r="A7" s="18" t="s">
        <v>24</v>
      </c>
      <c r="B7" s="1">
        <f t="shared" si="1"/>
        <v>49</v>
      </c>
      <c r="C7" s="25">
        <v>4</v>
      </c>
      <c r="D7" s="25">
        <v>11</v>
      </c>
      <c r="E7" s="25">
        <v>6</v>
      </c>
      <c r="F7" s="25">
        <v>4</v>
      </c>
      <c r="G7" s="78">
        <f>'5월'!B12</f>
        <v>4</v>
      </c>
      <c r="H7" s="135">
        <f>'6월'!B11</f>
        <v>3</v>
      </c>
      <c r="I7" s="145">
        <f>'7월'!B12</f>
        <v>7</v>
      </c>
      <c r="J7" s="1">
        <v>10</v>
      </c>
      <c r="K7" s="1"/>
      <c r="L7" s="1"/>
      <c r="M7" s="1"/>
      <c r="N7" s="19"/>
    </row>
    <row r="8" spans="1:14" ht="30" customHeight="1">
      <c r="A8" s="18" t="s">
        <v>25</v>
      </c>
      <c r="B8" s="1">
        <f t="shared" si="1"/>
        <v>19</v>
      </c>
      <c r="C8" s="25">
        <v>3</v>
      </c>
      <c r="D8" s="25">
        <v>3</v>
      </c>
      <c r="E8" s="25">
        <v>3</v>
      </c>
      <c r="F8" s="25">
        <v>2</v>
      </c>
      <c r="G8" s="78">
        <f>'5월'!B16</f>
        <v>2</v>
      </c>
      <c r="H8" s="135">
        <f>'6월'!B14</f>
        <v>2</v>
      </c>
      <c r="I8" s="145">
        <f>'7월'!B19</f>
        <v>2</v>
      </c>
      <c r="J8" s="1">
        <v>2</v>
      </c>
      <c r="K8" s="1"/>
      <c r="L8" s="1"/>
      <c r="M8" s="1"/>
      <c r="N8" s="19"/>
    </row>
    <row r="9" spans="1:14" ht="30" customHeight="1">
      <c r="A9" s="18" t="s">
        <v>26</v>
      </c>
      <c r="B9" s="1">
        <f t="shared" si="1"/>
        <v>16</v>
      </c>
      <c r="C9" s="25">
        <v>3</v>
      </c>
      <c r="D9" s="25">
        <v>3</v>
      </c>
      <c r="E9" s="25">
        <v>3</v>
      </c>
      <c r="F9" s="25">
        <v>3</v>
      </c>
      <c r="G9" s="78">
        <f>'5월'!B22</f>
        <v>1</v>
      </c>
      <c r="H9" s="135">
        <f>'6월'!B16</f>
        <v>1</v>
      </c>
      <c r="I9" s="145">
        <f>'7월'!B25</f>
        <v>1</v>
      </c>
      <c r="J9" s="1">
        <v>1</v>
      </c>
      <c r="K9" s="1"/>
      <c r="L9" s="1"/>
      <c r="M9" s="1"/>
      <c r="N9" s="19"/>
    </row>
    <row r="10" spans="1:14" ht="30" customHeight="1">
      <c r="A10" s="18" t="s">
        <v>18</v>
      </c>
      <c r="B10" s="1">
        <f t="shared" si="1"/>
        <v>22</v>
      </c>
      <c r="C10" s="25">
        <v>3</v>
      </c>
      <c r="D10" s="25">
        <v>5</v>
      </c>
      <c r="E10" s="25">
        <v>5</v>
      </c>
      <c r="F10" s="25">
        <v>5</v>
      </c>
      <c r="G10" s="78">
        <f>'5월'!B24</f>
        <v>1</v>
      </c>
      <c r="H10" s="135">
        <f>'6월'!B17</f>
        <v>1</v>
      </c>
      <c r="I10" s="145">
        <f>'7월'!B28</f>
        <v>1</v>
      </c>
      <c r="J10" s="1">
        <v>1</v>
      </c>
      <c r="K10" s="1"/>
      <c r="L10" s="1"/>
      <c r="M10" s="1"/>
      <c r="N10" s="19"/>
    </row>
    <row r="11" spans="1:14" ht="30" customHeight="1">
      <c r="A11" s="18" t="s">
        <v>27</v>
      </c>
      <c r="B11" s="1">
        <f t="shared" si="1"/>
        <v>18</v>
      </c>
      <c r="C11" s="25">
        <v>3</v>
      </c>
      <c r="D11" s="25">
        <v>3</v>
      </c>
      <c r="E11" s="25">
        <v>3</v>
      </c>
      <c r="F11" s="25">
        <v>3</v>
      </c>
      <c r="G11" s="78">
        <f>'5월'!B26</f>
        <v>2</v>
      </c>
      <c r="H11" s="135">
        <f>'6월'!B18</f>
        <v>2</v>
      </c>
      <c r="I11" s="145">
        <f>'7월'!B31</f>
        <v>1</v>
      </c>
      <c r="J11" s="1">
        <v>1</v>
      </c>
      <c r="K11" s="1"/>
      <c r="L11" s="1"/>
      <c r="M11" s="1"/>
      <c r="N11" s="19"/>
    </row>
    <row r="12" spans="1:14" ht="30" customHeight="1">
      <c r="A12" s="18" t="s">
        <v>28</v>
      </c>
      <c r="B12" s="1">
        <f t="shared" si="1"/>
        <v>16</v>
      </c>
      <c r="C12" s="25">
        <v>3</v>
      </c>
      <c r="D12" s="25">
        <v>3</v>
      </c>
      <c r="E12" s="25">
        <v>3</v>
      </c>
      <c r="F12" s="25">
        <v>3</v>
      </c>
      <c r="G12" s="78">
        <f>'5월'!B28</f>
        <v>1</v>
      </c>
      <c r="H12" s="135">
        <f>'6월'!B20</f>
        <v>1</v>
      </c>
      <c r="I12" s="145">
        <f>'7월'!B34</f>
        <v>1</v>
      </c>
      <c r="J12" s="1">
        <v>1</v>
      </c>
      <c r="K12" s="1"/>
      <c r="L12" s="1"/>
      <c r="M12" s="1"/>
      <c r="N12" s="19"/>
    </row>
    <row r="13" spans="1:14" ht="30" customHeight="1">
      <c r="A13" s="18" t="s">
        <v>29</v>
      </c>
      <c r="B13" s="1">
        <f t="shared" si="1"/>
        <v>22</v>
      </c>
      <c r="C13" s="25">
        <v>3</v>
      </c>
      <c r="D13" s="25">
        <v>3</v>
      </c>
      <c r="E13" s="25">
        <v>3</v>
      </c>
      <c r="F13" s="25">
        <v>3</v>
      </c>
      <c r="G13" s="78">
        <f>'5월'!B30</f>
        <v>3</v>
      </c>
      <c r="H13" s="135">
        <f>'6월'!B21</f>
        <v>3</v>
      </c>
      <c r="I13" s="145">
        <f>'7월'!B35</f>
        <v>2</v>
      </c>
      <c r="J13" s="1">
        <v>2</v>
      </c>
      <c r="K13" s="1"/>
      <c r="L13" s="1"/>
      <c r="M13" s="1"/>
      <c r="N13" s="19"/>
    </row>
    <row r="14" spans="1:14" ht="30" customHeight="1">
      <c r="A14" s="18" t="s">
        <v>19</v>
      </c>
      <c r="B14" s="1">
        <f t="shared" si="1"/>
        <v>10</v>
      </c>
      <c r="C14" s="25">
        <v>3</v>
      </c>
      <c r="D14" s="25">
        <v>3</v>
      </c>
      <c r="E14" s="25">
        <v>3</v>
      </c>
      <c r="F14" s="25">
        <v>0</v>
      </c>
      <c r="G14" s="78">
        <f>'5월'!B33</f>
        <v>0</v>
      </c>
      <c r="H14" s="135">
        <f>'6월'!B24</f>
        <v>0</v>
      </c>
      <c r="I14" s="145">
        <f>'7월'!B37</f>
        <v>1</v>
      </c>
      <c r="J14" s="1">
        <v>0</v>
      </c>
      <c r="K14" s="1"/>
      <c r="L14" s="1"/>
      <c r="M14" s="1"/>
      <c r="N14" s="19"/>
    </row>
    <row r="15" spans="1:14" ht="30" customHeight="1">
      <c r="A15" s="18" t="s">
        <v>30</v>
      </c>
      <c r="B15" s="1">
        <f t="shared" si="1"/>
        <v>18</v>
      </c>
      <c r="C15" s="25">
        <v>3</v>
      </c>
      <c r="D15" s="25">
        <v>3</v>
      </c>
      <c r="E15" s="25">
        <v>3</v>
      </c>
      <c r="F15" s="25">
        <v>3</v>
      </c>
      <c r="G15" s="78">
        <f>'5월'!B35</f>
        <v>3</v>
      </c>
      <c r="H15" s="135">
        <f>'6월'!B25</f>
        <v>1</v>
      </c>
      <c r="I15" s="145">
        <f>'7월'!B40</f>
        <v>1</v>
      </c>
      <c r="J15" s="1">
        <v>1</v>
      </c>
      <c r="K15" s="1"/>
      <c r="L15" s="1"/>
      <c r="M15" s="1"/>
      <c r="N15" s="19"/>
    </row>
    <row r="16" spans="1:14" ht="30" customHeight="1">
      <c r="A16" s="18" t="s">
        <v>31</v>
      </c>
      <c r="B16" s="1">
        <f t="shared" si="1"/>
        <v>27</v>
      </c>
      <c r="C16" s="25">
        <v>3</v>
      </c>
      <c r="D16" s="25">
        <v>3</v>
      </c>
      <c r="E16" s="25">
        <v>3</v>
      </c>
      <c r="F16" s="25">
        <v>3</v>
      </c>
      <c r="G16" s="78">
        <f>'5월'!B38</f>
        <v>3</v>
      </c>
      <c r="H16" s="135">
        <f>'6월'!B26</f>
        <v>4</v>
      </c>
      <c r="I16" s="145">
        <f>'7월'!B43</f>
        <v>4</v>
      </c>
      <c r="J16" s="1">
        <v>4</v>
      </c>
      <c r="K16" s="1"/>
      <c r="L16" s="1"/>
      <c r="M16" s="1"/>
      <c r="N16" s="19"/>
    </row>
    <row r="17" spans="1:14" ht="30" customHeight="1">
      <c r="A17" s="18" t="s">
        <v>40</v>
      </c>
      <c r="B17" s="1">
        <f t="shared" si="1"/>
        <v>17</v>
      </c>
      <c r="C17" s="25">
        <v>3</v>
      </c>
      <c r="D17" s="25">
        <v>3</v>
      </c>
      <c r="E17" s="25">
        <v>2</v>
      </c>
      <c r="F17" s="25">
        <v>3</v>
      </c>
      <c r="G17" s="78">
        <f>'5월'!B41</f>
        <v>1</v>
      </c>
      <c r="H17" s="135">
        <f>'6월'!B30</f>
        <v>1</v>
      </c>
      <c r="I17" s="145">
        <f>'7월'!B47</f>
        <v>1</v>
      </c>
      <c r="J17" s="1">
        <v>3</v>
      </c>
      <c r="K17" s="1"/>
      <c r="L17" s="1"/>
      <c r="M17" s="1"/>
      <c r="N17" s="19"/>
    </row>
    <row r="18" spans="1:14" ht="30" customHeight="1">
      <c r="A18" s="16" t="s">
        <v>13</v>
      </c>
      <c r="B18" s="13">
        <f t="shared" si="1"/>
        <v>18</v>
      </c>
      <c r="C18" s="24">
        <v>3</v>
      </c>
      <c r="D18" s="24">
        <v>3</v>
      </c>
      <c r="E18" s="24">
        <v>2</v>
      </c>
      <c r="F18" s="24">
        <v>2</v>
      </c>
      <c r="G18" s="142">
        <f>'5월'!B44</f>
        <v>2</v>
      </c>
      <c r="H18" s="142">
        <f>'6월'!B31</f>
        <v>2</v>
      </c>
      <c r="I18" s="146">
        <f>'7월'!B48</f>
        <v>2</v>
      </c>
      <c r="J18" s="13">
        <v>2</v>
      </c>
      <c r="K18" s="13"/>
      <c r="L18" s="13"/>
      <c r="M18" s="13"/>
      <c r="N18" s="17"/>
    </row>
  </sheetData>
  <mergeCells count="1">
    <mergeCell ref="A1:N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0" workbookViewId="0">
      <selection activeCell="D11" sqref="D11:D14"/>
    </sheetView>
  </sheetViews>
  <sheetFormatPr defaultRowHeight="16.5"/>
  <cols>
    <col min="1" max="1" width="7.875" customWidth="1"/>
    <col min="2" max="3" width="10.5" customWidth="1"/>
    <col min="4" max="4" width="16.125" customWidth="1"/>
    <col min="5" max="5" width="55.75" customWidth="1"/>
    <col min="6" max="6" width="37.625" customWidth="1"/>
  </cols>
  <sheetData>
    <row r="1" spans="1:6" ht="57" customHeight="1">
      <c r="A1" s="213" t="s">
        <v>48</v>
      </c>
      <c r="B1" s="213"/>
      <c r="C1" s="213"/>
      <c r="D1" s="213"/>
      <c r="E1" s="213"/>
      <c r="F1" s="213"/>
    </row>
    <row r="2" spans="1:6" ht="24.95" customHeight="1" thickBot="1">
      <c r="A2" s="6" t="s">
        <v>0</v>
      </c>
      <c r="B2" s="6" t="s">
        <v>14</v>
      </c>
      <c r="C2" s="6" t="s">
        <v>15</v>
      </c>
      <c r="D2" s="6" t="s">
        <v>16</v>
      </c>
      <c r="E2" s="6" t="s">
        <v>1</v>
      </c>
      <c r="F2" s="7" t="s">
        <v>46</v>
      </c>
    </row>
    <row r="3" spans="1:6" ht="24.95" customHeight="1" thickTop="1">
      <c r="A3" s="21"/>
      <c r="B3" s="21">
        <f>SUM(B4:B47)</f>
        <v>43</v>
      </c>
      <c r="C3" s="21">
        <f>SUM(C4:C47)</f>
        <v>43</v>
      </c>
      <c r="D3" s="21" t="s">
        <v>17</v>
      </c>
      <c r="E3" s="26"/>
      <c r="F3" s="5"/>
    </row>
    <row r="4" spans="1:6" ht="24.95" customHeight="1">
      <c r="A4" s="27" t="s">
        <v>2</v>
      </c>
      <c r="B4" s="27">
        <v>0</v>
      </c>
      <c r="C4" s="27">
        <v>0</v>
      </c>
      <c r="D4" s="28"/>
      <c r="E4" s="33" t="s">
        <v>141</v>
      </c>
      <c r="F4" s="8" t="s">
        <v>130</v>
      </c>
    </row>
    <row r="5" spans="1:6" ht="24.95" customHeight="1">
      <c r="A5" s="217" t="s">
        <v>3</v>
      </c>
      <c r="B5" s="217">
        <v>3</v>
      </c>
      <c r="C5" s="217">
        <v>3</v>
      </c>
      <c r="D5" s="214" t="s">
        <v>52</v>
      </c>
      <c r="E5" s="29" t="s">
        <v>112</v>
      </c>
      <c r="F5" s="9" t="s">
        <v>49</v>
      </c>
    </row>
    <row r="6" spans="1:6" ht="24.95" customHeight="1">
      <c r="A6" s="218"/>
      <c r="B6" s="218"/>
      <c r="C6" s="218"/>
      <c r="D6" s="215"/>
      <c r="E6" s="29" t="s">
        <v>53</v>
      </c>
      <c r="F6" s="9" t="s">
        <v>50</v>
      </c>
    </row>
    <row r="7" spans="1:6" ht="24.95" customHeight="1">
      <c r="A7" s="218"/>
      <c r="B7" s="218"/>
      <c r="C7" s="218"/>
      <c r="D7" s="216"/>
      <c r="E7" s="2" t="s">
        <v>54</v>
      </c>
      <c r="F7" s="9" t="s">
        <v>51</v>
      </c>
    </row>
    <row r="8" spans="1:6" ht="24.95" customHeight="1">
      <c r="A8" s="217" t="s">
        <v>4</v>
      </c>
      <c r="B8" s="217">
        <v>3</v>
      </c>
      <c r="C8" s="217">
        <v>3</v>
      </c>
      <c r="D8" s="214" t="s">
        <v>70</v>
      </c>
      <c r="E8" s="31" t="s">
        <v>131</v>
      </c>
      <c r="F8" s="9" t="s">
        <v>67</v>
      </c>
    </row>
    <row r="9" spans="1:6" ht="24.95" customHeight="1">
      <c r="A9" s="218"/>
      <c r="B9" s="218"/>
      <c r="C9" s="218"/>
      <c r="D9" s="215"/>
      <c r="E9" s="31" t="s">
        <v>71</v>
      </c>
      <c r="F9" s="9" t="s">
        <v>68</v>
      </c>
    </row>
    <row r="10" spans="1:6" ht="24.95" customHeight="1">
      <c r="A10" s="219"/>
      <c r="B10" s="219"/>
      <c r="C10" s="219"/>
      <c r="D10" s="216"/>
      <c r="E10" s="2" t="s">
        <v>72</v>
      </c>
      <c r="F10" s="9" t="s">
        <v>69</v>
      </c>
    </row>
    <row r="11" spans="1:6" ht="24.95" customHeight="1">
      <c r="A11" s="217" t="s">
        <v>5</v>
      </c>
      <c r="B11" s="217">
        <v>4</v>
      </c>
      <c r="C11" s="217">
        <v>4</v>
      </c>
      <c r="D11" s="214" t="s">
        <v>45</v>
      </c>
      <c r="E11" s="2" t="s">
        <v>116</v>
      </c>
      <c r="F11" s="9" t="s">
        <v>113</v>
      </c>
    </row>
    <row r="12" spans="1:6" ht="24.95" customHeight="1">
      <c r="A12" s="218"/>
      <c r="B12" s="218"/>
      <c r="C12" s="218"/>
      <c r="D12" s="215"/>
      <c r="E12" s="2" t="s">
        <v>117</v>
      </c>
      <c r="F12" s="9" t="s">
        <v>132</v>
      </c>
    </row>
    <row r="13" spans="1:6" ht="24.95" customHeight="1">
      <c r="A13" s="218"/>
      <c r="B13" s="218"/>
      <c r="C13" s="218"/>
      <c r="D13" s="215"/>
      <c r="E13" s="2" t="s">
        <v>118</v>
      </c>
      <c r="F13" s="9" t="s">
        <v>114</v>
      </c>
    </row>
    <row r="14" spans="1:6" ht="24.95" customHeight="1">
      <c r="A14" s="219"/>
      <c r="B14" s="219"/>
      <c r="C14" s="219"/>
      <c r="D14" s="216"/>
      <c r="E14" s="2" t="s">
        <v>119</v>
      </c>
      <c r="F14" s="9" t="s">
        <v>115</v>
      </c>
    </row>
    <row r="15" spans="1:6" ht="24.95" customHeight="1">
      <c r="A15" s="217" t="s">
        <v>6</v>
      </c>
      <c r="B15" s="217">
        <v>3</v>
      </c>
      <c r="C15" s="217">
        <v>3</v>
      </c>
      <c r="D15" s="214" t="s">
        <v>121</v>
      </c>
      <c r="E15" s="22" t="s">
        <v>107</v>
      </c>
      <c r="F15" s="9" t="s">
        <v>104</v>
      </c>
    </row>
    <row r="16" spans="1:6" ht="24.95" customHeight="1">
      <c r="A16" s="218"/>
      <c r="B16" s="218"/>
      <c r="C16" s="218"/>
      <c r="D16" s="215"/>
      <c r="E16" s="30" t="s">
        <v>108</v>
      </c>
      <c r="F16" s="9" t="s">
        <v>105</v>
      </c>
    </row>
    <row r="17" spans="1:6" ht="24.95" customHeight="1">
      <c r="A17" s="219"/>
      <c r="B17" s="219"/>
      <c r="C17" s="219"/>
      <c r="D17" s="216"/>
      <c r="E17" s="22" t="s">
        <v>120</v>
      </c>
      <c r="F17" s="9" t="s">
        <v>106</v>
      </c>
    </row>
    <row r="18" spans="1:6" ht="24.95" customHeight="1">
      <c r="A18" s="221" t="s">
        <v>7</v>
      </c>
      <c r="B18" s="217">
        <v>3</v>
      </c>
      <c r="C18" s="217">
        <v>3</v>
      </c>
      <c r="D18" s="214" t="s">
        <v>52</v>
      </c>
      <c r="E18" s="2" t="s">
        <v>58</v>
      </c>
      <c r="F18" s="9" t="s">
        <v>55</v>
      </c>
    </row>
    <row r="19" spans="1:6" ht="24.95" customHeight="1">
      <c r="A19" s="222"/>
      <c r="B19" s="218"/>
      <c r="C19" s="218"/>
      <c r="D19" s="215"/>
      <c r="E19" s="2" t="s">
        <v>59</v>
      </c>
      <c r="F19" s="9" t="s">
        <v>56</v>
      </c>
    </row>
    <row r="20" spans="1:6" ht="24.95" customHeight="1">
      <c r="A20" s="223"/>
      <c r="B20" s="219"/>
      <c r="C20" s="219"/>
      <c r="D20" s="216"/>
      <c r="E20" s="2" t="s">
        <v>60</v>
      </c>
      <c r="F20" s="9" t="s">
        <v>57</v>
      </c>
    </row>
    <row r="21" spans="1:6" ht="24.95" customHeight="1">
      <c r="A21" s="224" t="s">
        <v>18</v>
      </c>
      <c r="B21" s="217">
        <v>3</v>
      </c>
      <c r="C21" s="217">
        <v>3</v>
      </c>
      <c r="D21" s="214" t="s">
        <v>45</v>
      </c>
      <c r="E21" s="2" t="s">
        <v>88</v>
      </c>
      <c r="F21" s="9" t="s">
        <v>85</v>
      </c>
    </row>
    <row r="22" spans="1:6" ht="24.95" customHeight="1">
      <c r="A22" s="222"/>
      <c r="B22" s="218"/>
      <c r="C22" s="218"/>
      <c r="D22" s="215"/>
      <c r="E22" s="2" t="s">
        <v>89</v>
      </c>
      <c r="F22" s="9" t="s">
        <v>86</v>
      </c>
    </row>
    <row r="23" spans="1:6" ht="24.95" customHeight="1">
      <c r="A23" s="222"/>
      <c r="B23" s="218"/>
      <c r="C23" s="218"/>
      <c r="D23" s="216"/>
      <c r="E23" s="2" t="s">
        <v>90</v>
      </c>
      <c r="F23" s="9" t="s">
        <v>87</v>
      </c>
    </row>
    <row r="24" spans="1:6" ht="24.95" customHeight="1">
      <c r="A24" s="221" t="s">
        <v>8</v>
      </c>
      <c r="B24" s="217">
        <v>3</v>
      </c>
      <c r="C24" s="217">
        <v>3</v>
      </c>
      <c r="D24" s="214" t="s">
        <v>52</v>
      </c>
      <c r="E24" s="2" t="s">
        <v>64</v>
      </c>
      <c r="F24" s="9" t="s">
        <v>61</v>
      </c>
    </row>
    <row r="25" spans="1:6" ht="24.95" customHeight="1">
      <c r="A25" s="222"/>
      <c r="B25" s="218"/>
      <c r="C25" s="218"/>
      <c r="D25" s="215"/>
      <c r="E25" s="2" t="s">
        <v>65</v>
      </c>
      <c r="F25" s="9" t="s">
        <v>62</v>
      </c>
    </row>
    <row r="26" spans="1:6" ht="24.95" customHeight="1">
      <c r="A26" s="223"/>
      <c r="B26" s="219"/>
      <c r="C26" s="219"/>
      <c r="D26" s="216"/>
      <c r="E26" s="2" t="s">
        <v>66</v>
      </c>
      <c r="F26" s="9" t="s">
        <v>63</v>
      </c>
    </row>
    <row r="27" spans="1:6" ht="24.95" customHeight="1">
      <c r="A27" s="221" t="s">
        <v>9</v>
      </c>
      <c r="B27" s="217">
        <v>3</v>
      </c>
      <c r="C27" s="217">
        <v>3</v>
      </c>
      <c r="D27" s="214" t="s">
        <v>52</v>
      </c>
      <c r="E27" s="2" t="s">
        <v>91</v>
      </c>
      <c r="F27" s="9" t="s">
        <v>92</v>
      </c>
    </row>
    <row r="28" spans="1:6" ht="24.95" customHeight="1">
      <c r="A28" s="222"/>
      <c r="B28" s="218"/>
      <c r="C28" s="218"/>
      <c r="D28" s="215"/>
      <c r="E28" s="2" t="s">
        <v>94</v>
      </c>
      <c r="F28" s="9" t="s">
        <v>93</v>
      </c>
    </row>
    <row r="29" spans="1:6" ht="24.95" customHeight="1">
      <c r="A29" s="223"/>
      <c r="B29" s="219"/>
      <c r="C29" s="219"/>
      <c r="D29" s="216"/>
      <c r="E29" s="2" t="s">
        <v>95</v>
      </c>
      <c r="F29" s="9" t="s">
        <v>96</v>
      </c>
    </row>
    <row r="30" spans="1:6" ht="24.95" customHeight="1">
      <c r="A30" s="221" t="s">
        <v>10</v>
      </c>
      <c r="B30" s="226">
        <v>3</v>
      </c>
      <c r="C30" s="226">
        <v>3</v>
      </c>
      <c r="D30" s="214" t="s">
        <v>102</v>
      </c>
      <c r="E30" s="31" t="s">
        <v>103</v>
      </c>
      <c r="F30" s="9" t="s">
        <v>99</v>
      </c>
    </row>
    <row r="31" spans="1:6" ht="24.95" customHeight="1">
      <c r="A31" s="225"/>
      <c r="B31" s="226"/>
      <c r="C31" s="226"/>
      <c r="D31" s="215"/>
      <c r="E31" s="31" t="s">
        <v>97</v>
      </c>
      <c r="F31" s="9" t="s">
        <v>100</v>
      </c>
    </row>
    <row r="32" spans="1:6" ht="24.95" customHeight="1">
      <c r="A32" s="225"/>
      <c r="B32" s="226"/>
      <c r="C32" s="226"/>
      <c r="D32" s="216"/>
      <c r="E32" s="31" t="s">
        <v>98</v>
      </c>
      <c r="F32" s="9" t="s">
        <v>101</v>
      </c>
    </row>
    <row r="33" spans="1:6" ht="24.95" customHeight="1">
      <c r="A33" s="224" t="s">
        <v>19</v>
      </c>
      <c r="B33" s="217">
        <v>3</v>
      </c>
      <c r="C33" s="217">
        <v>3</v>
      </c>
      <c r="D33" s="214" t="s">
        <v>45</v>
      </c>
      <c r="E33" s="20" t="s">
        <v>133</v>
      </c>
      <c r="F33" s="9" t="s">
        <v>109</v>
      </c>
    </row>
    <row r="34" spans="1:6" ht="24.95" customHeight="1">
      <c r="A34" s="222"/>
      <c r="B34" s="218"/>
      <c r="C34" s="218"/>
      <c r="D34" s="215"/>
      <c r="E34" s="20" t="s">
        <v>134</v>
      </c>
      <c r="F34" s="9" t="s">
        <v>110</v>
      </c>
    </row>
    <row r="35" spans="1:6" ht="24.95" customHeight="1">
      <c r="A35" s="222"/>
      <c r="B35" s="218"/>
      <c r="C35" s="218"/>
      <c r="D35" s="216"/>
      <c r="E35" s="20" t="s">
        <v>135</v>
      </c>
      <c r="F35" s="9" t="s">
        <v>111</v>
      </c>
    </row>
    <row r="36" spans="1:6" ht="24.95" customHeight="1">
      <c r="A36" s="221" t="s">
        <v>11</v>
      </c>
      <c r="B36" s="217">
        <v>3</v>
      </c>
      <c r="C36" s="217">
        <v>3</v>
      </c>
      <c r="D36" s="214" t="s">
        <v>52</v>
      </c>
      <c r="E36" s="2" t="s">
        <v>77</v>
      </c>
      <c r="F36" s="9" t="s">
        <v>136</v>
      </c>
    </row>
    <row r="37" spans="1:6" ht="24.95" customHeight="1">
      <c r="A37" s="222"/>
      <c r="B37" s="218"/>
      <c r="C37" s="218"/>
      <c r="D37" s="215"/>
      <c r="E37" s="2" t="s">
        <v>76</v>
      </c>
      <c r="F37" s="9" t="s">
        <v>73</v>
      </c>
    </row>
    <row r="38" spans="1:6" ht="24.95" customHeight="1">
      <c r="A38" s="223"/>
      <c r="B38" s="219"/>
      <c r="C38" s="219"/>
      <c r="D38" s="216"/>
      <c r="E38" s="2" t="s">
        <v>75</v>
      </c>
      <c r="F38" s="9" t="s">
        <v>74</v>
      </c>
    </row>
    <row r="39" spans="1:6" ht="24.95" customHeight="1">
      <c r="A39" s="221" t="s">
        <v>12</v>
      </c>
      <c r="B39" s="217">
        <v>3</v>
      </c>
      <c r="C39" s="217">
        <v>3</v>
      </c>
      <c r="D39" s="214" t="s">
        <v>45</v>
      </c>
      <c r="E39" s="2" t="s">
        <v>127</v>
      </c>
      <c r="F39" s="9" t="s">
        <v>124</v>
      </c>
    </row>
    <row r="40" spans="1:6" ht="24.95" customHeight="1">
      <c r="A40" s="222"/>
      <c r="B40" s="218"/>
      <c r="C40" s="218"/>
      <c r="D40" s="215"/>
      <c r="E40" s="2" t="s">
        <v>128</v>
      </c>
      <c r="F40" s="10" t="s">
        <v>125</v>
      </c>
    </row>
    <row r="41" spans="1:6" ht="24.95" customHeight="1">
      <c r="A41" s="223"/>
      <c r="B41" s="219"/>
      <c r="C41" s="219"/>
      <c r="D41" s="216"/>
      <c r="E41" s="2" t="s">
        <v>129</v>
      </c>
      <c r="F41" s="10" t="s">
        <v>126</v>
      </c>
    </row>
    <row r="42" spans="1:6" ht="24.95" customHeight="1">
      <c r="A42" s="224" t="s">
        <v>20</v>
      </c>
      <c r="B42" s="217">
        <v>3</v>
      </c>
      <c r="C42" s="217">
        <v>3</v>
      </c>
      <c r="D42" s="217" t="s">
        <v>52</v>
      </c>
      <c r="E42" s="30" t="s">
        <v>137</v>
      </c>
      <c r="F42" s="10" t="s">
        <v>122</v>
      </c>
    </row>
    <row r="43" spans="1:6" ht="24.95" customHeight="1">
      <c r="A43" s="222"/>
      <c r="B43" s="218"/>
      <c r="C43" s="218"/>
      <c r="D43" s="218"/>
      <c r="E43" s="30" t="s">
        <v>138</v>
      </c>
      <c r="F43" s="10" t="s">
        <v>139</v>
      </c>
    </row>
    <row r="44" spans="1:6" ht="24.95" customHeight="1">
      <c r="A44" s="222"/>
      <c r="B44" s="218"/>
      <c r="C44" s="218"/>
      <c r="D44" s="219"/>
      <c r="E44" s="30" t="s">
        <v>140</v>
      </c>
      <c r="F44" s="10" t="s">
        <v>123</v>
      </c>
    </row>
    <row r="45" spans="1:6" ht="24.95" customHeight="1">
      <c r="A45" s="217" t="s">
        <v>13</v>
      </c>
      <c r="B45" s="217">
        <v>3</v>
      </c>
      <c r="C45" s="217">
        <v>3</v>
      </c>
      <c r="D45" s="214" t="s">
        <v>78</v>
      </c>
      <c r="E45" s="4" t="s">
        <v>82</v>
      </c>
      <c r="F45" s="10" t="s">
        <v>79</v>
      </c>
    </row>
    <row r="46" spans="1:6" ht="24.95" customHeight="1">
      <c r="A46" s="218"/>
      <c r="B46" s="218"/>
      <c r="C46" s="218"/>
      <c r="D46" s="215"/>
      <c r="E46" s="4" t="s">
        <v>83</v>
      </c>
      <c r="F46" s="10" t="s">
        <v>80</v>
      </c>
    </row>
    <row r="47" spans="1:6" ht="24.95" customHeight="1">
      <c r="A47" s="227"/>
      <c r="B47" s="227"/>
      <c r="C47" s="227"/>
      <c r="D47" s="220"/>
      <c r="E47" s="3" t="s">
        <v>84</v>
      </c>
      <c r="F47" s="11" t="s">
        <v>81</v>
      </c>
    </row>
  </sheetData>
  <mergeCells count="57">
    <mergeCell ref="A45:A47"/>
    <mergeCell ref="B45:B47"/>
    <mergeCell ref="C45:C47"/>
    <mergeCell ref="A39:A41"/>
    <mergeCell ref="B39:B41"/>
    <mergeCell ref="C39:C41"/>
    <mergeCell ref="A42:A44"/>
    <mergeCell ref="B42:B44"/>
    <mergeCell ref="C42:C44"/>
    <mergeCell ref="A33:A35"/>
    <mergeCell ref="B33:B35"/>
    <mergeCell ref="C33:C35"/>
    <mergeCell ref="A36:A38"/>
    <mergeCell ref="B36:B38"/>
    <mergeCell ref="C36:C38"/>
    <mergeCell ref="A27:A29"/>
    <mergeCell ref="B27:B29"/>
    <mergeCell ref="C27:C29"/>
    <mergeCell ref="A30:A32"/>
    <mergeCell ref="B30:B32"/>
    <mergeCell ref="C30:C32"/>
    <mergeCell ref="A21:A23"/>
    <mergeCell ref="B21:B23"/>
    <mergeCell ref="C21:C23"/>
    <mergeCell ref="A24:A26"/>
    <mergeCell ref="B24:B26"/>
    <mergeCell ref="C24:C26"/>
    <mergeCell ref="A15:A17"/>
    <mergeCell ref="B15:B17"/>
    <mergeCell ref="C15:C17"/>
    <mergeCell ref="A18:A20"/>
    <mergeCell ref="B18:B20"/>
    <mergeCell ref="C18:C20"/>
    <mergeCell ref="A8:A10"/>
    <mergeCell ref="B8:B10"/>
    <mergeCell ref="C8:C10"/>
    <mergeCell ref="A11:A14"/>
    <mergeCell ref="B11:B14"/>
    <mergeCell ref="C11:C14"/>
    <mergeCell ref="A5:A7"/>
    <mergeCell ref="B5:B7"/>
    <mergeCell ref="C5:C7"/>
    <mergeCell ref="D5:D7"/>
    <mergeCell ref="A1:F1"/>
    <mergeCell ref="D42:D44"/>
    <mergeCell ref="D39:D41"/>
    <mergeCell ref="D45:D47"/>
    <mergeCell ref="D36:D38"/>
    <mergeCell ref="D33:D35"/>
    <mergeCell ref="D15:D17"/>
    <mergeCell ref="D11:D14"/>
    <mergeCell ref="D8:D10"/>
    <mergeCell ref="D30:D32"/>
    <mergeCell ref="D27:D29"/>
    <mergeCell ref="D24:D26"/>
    <mergeCell ref="D21:D23"/>
    <mergeCell ref="D18:D20"/>
  </mergeCells>
  <phoneticPr fontId="1" type="noConversion"/>
  <hyperlinks>
    <hyperlink ref="E6" r:id="rId1"/>
    <hyperlink ref="E7" r:id="rId2"/>
    <hyperlink ref="E18" r:id="rId3"/>
    <hyperlink ref="E19" r:id="rId4"/>
    <hyperlink ref="E20" r:id="rId5"/>
    <hyperlink ref="E24" r:id="rId6"/>
    <hyperlink ref="E25" r:id="rId7"/>
    <hyperlink ref="E26" r:id="rId8"/>
    <hyperlink ref="E8" r:id="rId9" display="https://cafe.daum.net/boryoungshiphysical/Q4ad/34"/>
    <hyperlink ref="E9" r:id="rId10" display="https://cafe.daum.net/boryoungshiphysical/Q4ad/35"/>
    <hyperlink ref="E10" r:id="rId11"/>
    <hyperlink ref="E38" r:id="rId12"/>
    <hyperlink ref="E37" r:id="rId13"/>
    <hyperlink ref="E36" r:id="rId14"/>
    <hyperlink ref="E45" r:id="rId15"/>
    <hyperlink ref="E46" r:id="rId16"/>
    <hyperlink ref="E47" r:id="rId17"/>
    <hyperlink ref="E21" r:id="rId18"/>
    <hyperlink ref="E22" r:id="rId19"/>
    <hyperlink ref="E23" r:id="rId20"/>
    <hyperlink ref="E27" r:id="rId21"/>
    <hyperlink ref="E28" r:id="rId22"/>
    <hyperlink ref="E29" r:id="rId23"/>
    <hyperlink ref="E30" r:id="rId24" display="https://cafe.daum.net/buyeosports/rl5t/4"/>
    <hyperlink ref="E31" r:id="rId25" display="https://cafe.daum.net/buyeosports/rl5t/3"/>
    <hyperlink ref="E32" r:id="rId26" display="https://cafe.daum.net/buyeosports/Ofae/10"/>
    <hyperlink ref="E16" r:id="rId27" display="https://www.facebook.com/101207275048420/videos/2644699602321526/"/>
    <hyperlink ref="E5" r:id="rId28"/>
    <hyperlink ref="E11" r:id="rId29"/>
    <hyperlink ref="E12" r:id="rId30"/>
    <hyperlink ref="E13" r:id="rId31"/>
    <hyperlink ref="E14" r:id="rId32"/>
    <hyperlink ref="E17" r:id="rId33" display="https://www.facebook.com/%EC%84%9C%EC%82%B0%EC%8B%9C%EC%B2%B4%EC%9C%A1%ED%9A%8C-101207275048420/videos/245731820396792/"/>
    <hyperlink ref="E15" r:id="rId34" display="https://www.facebook.com/101207275048420/videos/866377810874675/"/>
    <hyperlink ref="E39" r:id="rId35"/>
    <hyperlink ref="E40" r:id="rId36"/>
    <hyperlink ref="E41" r:id="rId37"/>
    <hyperlink ref="E33" r:id="rId38"/>
    <hyperlink ref="E34" r:id="rId39"/>
    <hyperlink ref="E35" r:id="rId40"/>
    <hyperlink ref="E42" r:id="rId41"/>
    <hyperlink ref="E43" r:id="rId42"/>
    <hyperlink ref="E44" r:id="rId43"/>
  </hyperlinks>
  <pageMargins left="0.7" right="0.7" top="0.75" bottom="0.75" header="0.3" footer="0.3"/>
  <pageSetup paperSize="9" orientation="portrait" r:id="rId4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46" workbookViewId="0">
      <selection activeCell="C59" sqref="C59:C61"/>
    </sheetView>
  </sheetViews>
  <sheetFormatPr defaultRowHeight="16.5"/>
  <cols>
    <col min="1" max="1" width="7.875" customWidth="1"/>
    <col min="2" max="3" width="10.5" customWidth="1"/>
    <col min="4" max="4" width="16.125" customWidth="1"/>
    <col min="5" max="5" width="55.75" customWidth="1"/>
    <col min="6" max="6" width="37.625" customWidth="1"/>
  </cols>
  <sheetData>
    <row r="1" spans="1:6" ht="57" customHeight="1">
      <c r="A1" s="213" t="s">
        <v>48</v>
      </c>
      <c r="B1" s="213"/>
      <c r="C1" s="213"/>
      <c r="D1" s="213"/>
      <c r="E1" s="213"/>
      <c r="F1" s="213"/>
    </row>
    <row r="2" spans="1:6" ht="24.95" customHeight="1" thickBot="1">
      <c r="A2" s="6" t="s">
        <v>0</v>
      </c>
      <c r="B2" s="6" t="s">
        <v>14</v>
      </c>
      <c r="C2" s="6" t="s">
        <v>15</v>
      </c>
      <c r="D2" s="6" t="s">
        <v>16</v>
      </c>
      <c r="E2" s="6" t="s">
        <v>1</v>
      </c>
      <c r="F2" s="7" t="s">
        <v>46</v>
      </c>
    </row>
    <row r="3" spans="1:6" ht="24.95" customHeight="1" thickTop="1">
      <c r="A3" s="32"/>
      <c r="B3" s="32">
        <f>SUM(B4:B61)</f>
        <v>58</v>
      </c>
      <c r="C3" s="32">
        <f>SUM(C4:C61)</f>
        <v>101</v>
      </c>
      <c r="D3" s="32" t="s">
        <v>17</v>
      </c>
      <c r="E3" s="26"/>
      <c r="F3" s="5"/>
    </row>
    <row r="4" spans="1:6" ht="24.95" customHeight="1">
      <c r="A4" s="228" t="s">
        <v>2</v>
      </c>
      <c r="B4" s="228">
        <v>6</v>
      </c>
      <c r="C4" s="228">
        <v>6</v>
      </c>
      <c r="D4" s="229" t="s">
        <v>152</v>
      </c>
      <c r="E4" s="35" t="s">
        <v>187</v>
      </c>
      <c r="F4" s="8" t="s">
        <v>153</v>
      </c>
    </row>
    <row r="5" spans="1:6" ht="24.95" customHeight="1">
      <c r="A5" s="218"/>
      <c r="B5" s="218"/>
      <c r="C5" s="218"/>
      <c r="D5" s="215"/>
      <c r="E5" s="36" t="s">
        <v>188</v>
      </c>
      <c r="F5" s="34" t="s">
        <v>154</v>
      </c>
    </row>
    <row r="6" spans="1:6" ht="24.95" customHeight="1">
      <c r="A6" s="218"/>
      <c r="B6" s="218"/>
      <c r="C6" s="218"/>
      <c r="D6" s="215"/>
      <c r="E6" s="36" t="s">
        <v>189</v>
      </c>
      <c r="F6" s="34" t="s">
        <v>155</v>
      </c>
    </row>
    <row r="7" spans="1:6" ht="24.95" customHeight="1">
      <c r="A7" s="218"/>
      <c r="B7" s="218"/>
      <c r="C7" s="218"/>
      <c r="D7" s="215"/>
      <c r="E7" s="36" t="s">
        <v>190</v>
      </c>
      <c r="F7" s="34" t="s">
        <v>156</v>
      </c>
    </row>
    <row r="8" spans="1:6" ht="24.95" customHeight="1">
      <c r="A8" s="218"/>
      <c r="B8" s="218"/>
      <c r="C8" s="218"/>
      <c r="D8" s="215"/>
      <c r="E8" s="36" t="s">
        <v>191</v>
      </c>
      <c r="F8" s="34" t="s">
        <v>157</v>
      </c>
    </row>
    <row r="9" spans="1:6" ht="24.95" customHeight="1">
      <c r="A9" s="219"/>
      <c r="B9" s="219"/>
      <c r="C9" s="219"/>
      <c r="D9" s="216"/>
      <c r="E9" s="36" t="s">
        <v>192</v>
      </c>
      <c r="F9" s="34" t="s">
        <v>158</v>
      </c>
    </row>
    <row r="10" spans="1:6" ht="24.95" customHeight="1">
      <c r="A10" s="217" t="s">
        <v>3</v>
      </c>
      <c r="B10" s="217">
        <v>3</v>
      </c>
      <c r="C10" s="217">
        <v>6</v>
      </c>
      <c r="D10" s="214" t="s">
        <v>45</v>
      </c>
      <c r="E10" s="29" t="s">
        <v>145</v>
      </c>
      <c r="F10" s="9" t="s">
        <v>142</v>
      </c>
    </row>
    <row r="11" spans="1:6" ht="24.95" customHeight="1">
      <c r="A11" s="218"/>
      <c r="B11" s="218"/>
      <c r="C11" s="218"/>
      <c r="D11" s="215"/>
      <c r="E11" s="29" t="s">
        <v>146</v>
      </c>
      <c r="F11" s="9" t="s">
        <v>143</v>
      </c>
    </row>
    <row r="12" spans="1:6" ht="24.95" customHeight="1">
      <c r="A12" s="218"/>
      <c r="B12" s="218"/>
      <c r="C12" s="218"/>
      <c r="D12" s="216"/>
      <c r="E12" s="2" t="s">
        <v>147</v>
      </c>
      <c r="F12" s="9" t="s">
        <v>144</v>
      </c>
    </row>
    <row r="13" spans="1:6" ht="24.95" customHeight="1">
      <c r="A13" s="217" t="s">
        <v>4</v>
      </c>
      <c r="B13" s="217">
        <v>3</v>
      </c>
      <c r="C13" s="217">
        <v>6</v>
      </c>
      <c r="D13" s="214" t="s">
        <v>70</v>
      </c>
      <c r="E13" s="22" t="s">
        <v>193</v>
      </c>
      <c r="F13" s="9" t="s">
        <v>164</v>
      </c>
    </row>
    <row r="14" spans="1:6" ht="24.95" customHeight="1">
      <c r="A14" s="218"/>
      <c r="B14" s="218"/>
      <c r="C14" s="218"/>
      <c r="D14" s="215"/>
      <c r="E14" s="22" t="s">
        <v>194</v>
      </c>
      <c r="F14" s="9" t="s">
        <v>165</v>
      </c>
    </row>
    <row r="15" spans="1:6" ht="24.95" customHeight="1">
      <c r="A15" s="219"/>
      <c r="B15" s="219"/>
      <c r="C15" s="219"/>
      <c r="D15" s="216"/>
      <c r="E15" s="2" t="s">
        <v>195</v>
      </c>
      <c r="F15" s="9" t="s">
        <v>166</v>
      </c>
    </row>
    <row r="16" spans="1:6" ht="24.95" customHeight="1">
      <c r="A16" s="217" t="s">
        <v>5</v>
      </c>
      <c r="B16" s="217">
        <v>11</v>
      </c>
      <c r="C16" s="217">
        <v>15</v>
      </c>
      <c r="D16" s="214" t="s">
        <v>255</v>
      </c>
      <c r="E16" s="2" t="s">
        <v>256</v>
      </c>
      <c r="F16" s="9" t="s">
        <v>244</v>
      </c>
    </row>
    <row r="17" spans="1:6" ht="24.95" customHeight="1">
      <c r="A17" s="218"/>
      <c r="B17" s="218"/>
      <c r="C17" s="218"/>
      <c r="D17" s="215"/>
      <c r="E17" s="2" t="s">
        <v>258</v>
      </c>
      <c r="F17" s="9" t="s">
        <v>245</v>
      </c>
    </row>
    <row r="18" spans="1:6" ht="24.95" customHeight="1">
      <c r="A18" s="218"/>
      <c r="B18" s="218"/>
      <c r="C18" s="218"/>
      <c r="D18" s="215"/>
      <c r="E18" s="2" t="s">
        <v>236</v>
      </c>
      <c r="F18" s="9" t="s">
        <v>246</v>
      </c>
    </row>
    <row r="19" spans="1:6" ht="24.95" customHeight="1">
      <c r="A19" s="218"/>
      <c r="B19" s="218"/>
      <c r="C19" s="218"/>
      <c r="D19" s="215"/>
      <c r="E19" s="2" t="s">
        <v>237</v>
      </c>
      <c r="F19" s="9" t="s">
        <v>247</v>
      </c>
    </row>
    <row r="20" spans="1:6" ht="24.95" customHeight="1">
      <c r="A20" s="218"/>
      <c r="B20" s="218"/>
      <c r="C20" s="218"/>
      <c r="D20" s="215"/>
      <c r="E20" s="2" t="s">
        <v>238</v>
      </c>
      <c r="F20" s="9" t="s">
        <v>248</v>
      </c>
    </row>
    <row r="21" spans="1:6" ht="24.95" customHeight="1">
      <c r="A21" s="218"/>
      <c r="B21" s="218"/>
      <c r="C21" s="218"/>
      <c r="D21" s="215"/>
      <c r="E21" s="2" t="s">
        <v>239</v>
      </c>
      <c r="F21" s="9" t="s">
        <v>249</v>
      </c>
    </row>
    <row r="22" spans="1:6" ht="24.95" customHeight="1">
      <c r="A22" s="218"/>
      <c r="B22" s="218"/>
      <c r="C22" s="218"/>
      <c r="D22" s="215"/>
      <c r="E22" s="2" t="s">
        <v>240</v>
      </c>
      <c r="F22" s="9" t="s">
        <v>250</v>
      </c>
    </row>
    <row r="23" spans="1:6" ht="24.95" customHeight="1">
      <c r="A23" s="218"/>
      <c r="B23" s="218"/>
      <c r="C23" s="218"/>
      <c r="D23" s="215"/>
      <c r="E23" s="2" t="s">
        <v>241</v>
      </c>
      <c r="F23" s="9" t="s">
        <v>251</v>
      </c>
    </row>
    <row r="24" spans="1:6" ht="24.95" customHeight="1">
      <c r="A24" s="218"/>
      <c r="B24" s="218"/>
      <c r="C24" s="218"/>
      <c r="D24" s="215"/>
      <c r="E24" s="2" t="s">
        <v>242</v>
      </c>
      <c r="F24" s="9" t="s">
        <v>252</v>
      </c>
    </row>
    <row r="25" spans="1:6" ht="24.95" customHeight="1">
      <c r="A25" s="218"/>
      <c r="B25" s="218"/>
      <c r="C25" s="218"/>
      <c r="D25" s="215"/>
      <c r="E25" s="2" t="s">
        <v>243</v>
      </c>
      <c r="F25" s="9" t="s">
        <v>253</v>
      </c>
    </row>
    <row r="26" spans="1:6" ht="24.95" customHeight="1">
      <c r="A26" s="219"/>
      <c r="B26" s="219"/>
      <c r="C26" s="219"/>
      <c r="D26" s="216"/>
      <c r="E26" s="2" t="s">
        <v>257</v>
      </c>
      <c r="F26" s="9" t="s">
        <v>254</v>
      </c>
    </row>
    <row r="27" spans="1:6" ht="24.95" customHeight="1">
      <c r="A27" s="217" t="s">
        <v>6</v>
      </c>
      <c r="B27" s="217">
        <v>3</v>
      </c>
      <c r="C27" s="217">
        <v>6</v>
      </c>
      <c r="D27" s="214" t="s">
        <v>121</v>
      </c>
      <c r="E27" s="30" t="s">
        <v>173</v>
      </c>
      <c r="F27" s="9" t="s">
        <v>148</v>
      </c>
    </row>
    <row r="28" spans="1:6" ht="24.95" customHeight="1">
      <c r="A28" s="218"/>
      <c r="B28" s="218"/>
      <c r="C28" s="218"/>
      <c r="D28" s="215"/>
      <c r="E28" s="30" t="s">
        <v>174</v>
      </c>
      <c r="F28" s="9" t="s">
        <v>176</v>
      </c>
    </row>
    <row r="29" spans="1:6" ht="24.95" customHeight="1">
      <c r="A29" s="219"/>
      <c r="B29" s="219"/>
      <c r="C29" s="219"/>
      <c r="D29" s="216"/>
      <c r="E29" s="30" t="s">
        <v>175</v>
      </c>
      <c r="F29" s="9" t="s">
        <v>177</v>
      </c>
    </row>
    <row r="30" spans="1:6" ht="24.95" customHeight="1">
      <c r="A30" s="221" t="s">
        <v>7</v>
      </c>
      <c r="B30" s="217">
        <v>3</v>
      </c>
      <c r="C30" s="217">
        <v>6</v>
      </c>
      <c r="D30" s="214" t="s">
        <v>45</v>
      </c>
      <c r="E30" s="2" t="s">
        <v>196</v>
      </c>
      <c r="F30" s="9" t="s">
        <v>197</v>
      </c>
    </row>
    <row r="31" spans="1:6" ht="24.95" customHeight="1">
      <c r="A31" s="222"/>
      <c r="B31" s="218"/>
      <c r="C31" s="218"/>
      <c r="D31" s="215"/>
      <c r="E31" s="2" t="s">
        <v>198</v>
      </c>
      <c r="F31" s="9" t="s">
        <v>199</v>
      </c>
    </row>
    <row r="32" spans="1:6" ht="24.95" customHeight="1">
      <c r="A32" s="223"/>
      <c r="B32" s="219"/>
      <c r="C32" s="219"/>
      <c r="D32" s="216"/>
      <c r="E32" s="2" t="s">
        <v>200</v>
      </c>
      <c r="F32" s="9" t="s">
        <v>148</v>
      </c>
    </row>
    <row r="33" spans="1:6" ht="24.95" customHeight="1">
      <c r="A33" s="224" t="s">
        <v>18</v>
      </c>
      <c r="B33" s="217">
        <v>5</v>
      </c>
      <c r="C33" s="217">
        <v>8</v>
      </c>
      <c r="D33" s="214" t="s">
        <v>45</v>
      </c>
      <c r="E33" s="2" t="s">
        <v>224</v>
      </c>
      <c r="F33" s="9" t="s">
        <v>228</v>
      </c>
    </row>
    <row r="34" spans="1:6" ht="24.95" customHeight="1">
      <c r="A34" s="222"/>
      <c r="B34" s="218"/>
      <c r="C34" s="218"/>
      <c r="D34" s="215"/>
      <c r="E34" s="2" t="s">
        <v>229</v>
      </c>
      <c r="F34" s="9" t="s">
        <v>220</v>
      </c>
    </row>
    <row r="35" spans="1:6" ht="24.95" customHeight="1">
      <c r="A35" s="222"/>
      <c r="B35" s="218"/>
      <c r="C35" s="218"/>
      <c r="D35" s="215"/>
      <c r="E35" s="2" t="s">
        <v>230</v>
      </c>
      <c r="F35" s="9" t="s">
        <v>221</v>
      </c>
    </row>
    <row r="36" spans="1:6" ht="24.95" customHeight="1">
      <c r="A36" s="222"/>
      <c r="B36" s="218"/>
      <c r="C36" s="218"/>
      <c r="D36" s="215"/>
      <c r="E36" s="2" t="s">
        <v>231</v>
      </c>
      <c r="F36" s="9" t="s">
        <v>222</v>
      </c>
    </row>
    <row r="37" spans="1:6" ht="24.95" customHeight="1">
      <c r="A37" s="222"/>
      <c r="B37" s="218"/>
      <c r="C37" s="218"/>
      <c r="D37" s="216"/>
      <c r="E37" s="2" t="s">
        <v>232</v>
      </c>
      <c r="F37" s="9" t="s">
        <v>223</v>
      </c>
    </row>
    <row r="38" spans="1:6" ht="24.95" customHeight="1">
      <c r="A38" s="221" t="s">
        <v>8</v>
      </c>
      <c r="B38" s="217">
        <v>3</v>
      </c>
      <c r="C38" s="217">
        <v>6</v>
      </c>
      <c r="D38" s="214" t="s">
        <v>45</v>
      </c>
      <c r="E38" s="2" t="s">
        <v>201</v>
      </c>
      <c r="F38" s="9" t="s">
        <v>149</v>
      </c>
    </row>
    <row r="39" spans="1:6" ht="24.95" customHeight="1">
      <c r="A39" s="222"/>
      <c r="B39" s="218"/>
      <c r="C39" s="218"/>
      <c r="D39" s="215"/>
      <c r="E39" s="2" t="s">
        <v>202</v>
      </c>
      <c r="F39" s="9" t="s">
        <v>150</v>
      </c>
    </row>
    <row r="40" spans="1:6" ht="24.95" customHeight="1">
      <c r="A40" s="223"/>
      <c r="B40" s="219"/>
      <c r="C40" s="219"/>
      <c r="D40" s="216"/>
      <c r="E40" s="2" t="s">
        <v>203</v>
      </c>
      <c r="F40" s="9" t="s">
        <v>151</v>
      </c>
    </row>
    <row r="41" spans="1:6" ht="24.95" customHeight="1">
      <c r="A41" s="221" t="s">
        <v>9</v>
      </c>
      <c r="B41" s="217">
        <v>3</v>
      </c>
      <c r="C41" s="217">
        <v>6</v>
      </c>
      <c r="D41" s="214" t="s">
        <v>45</v>
      </c>
      <c r="E41" s="2" t="s">
        <v>204</v>
      </c>
      <c r="F41" s="9" t="s">
        <v>161</v>
      </c>
    </row>
    <row r="42" spans="1:6" ht="24.95" customHeight="1">
      <c r="A42" s="222"/>
      <c r="B42" s="218"/>
      <c r="C42" s="218"/>
      <c r="D42" s="215"/>
      <c r="E42" s="2" t="s">
        <v>205</v>
      </c>
      <c r="F42" s="9" t="s">
        <v>162</v>
      </c>
    </row>
    <row r="43" spans="1:6" ht="24.95" customHeight="1">
      <c r="A43" s="223"/>
      <c r="B43" s="219"/>
      <c r="C43" s="219"/>
      <c r="D43" s="216"/>
      <c r="E43" s="2" t="s">
        <v>206</v>
      </c>
      <c r="F43" s="9" t="s">
        <v>163</v>
      </c>
    </row>
    <row r="44" spans="1:6" ht="24.95" customHeight="1">
      <c r="A44" s="221" t="s">
        <v>10</v>
      </c>
      <c r="B44" s="226">
        <v>3</v>
      </c>
      <c r="C44" s="226">
        <v>6</v>
      </c>
      <c r="D44" s="214" t="s">
        <v>102</v>
      </c>
      <c r="E44" s="22" t="s">
        <v>167</v>
      </c>
      <c r="F44" s="9" t="s">
        <v>170</v>
      </c>
    </row>
    <row r="45" spans="1:6" ht="24.95" customHeight="1">
      <c r="A45" s="225"/>
      <c r="B45" s="226"/>
      <c r="C45" s="226"/>
      <c r="D45" s="215"/>
      <c r="E45" s="22" t="s">
        <v>168</v>
      </c>
      <c r="F45" s="9" t="s">
        <v>171</v>
      </c>
    </row>
    <row r="46" spans="1:6" ht="24.95" customHeight="1">
      <c r="A46" s="225"/>
      <c r="B46" s="226"/>
      <c r="C46" s="226"/>
      <c r="D46" s="216"/>
      <c r="E46" s="22" t="s">
        <v>169</v>
      </c>
      <c r="F46" s="9" t="s">
        <v>172</v>
      </c>
    </row>
    <row r="47" spans="1:6" ht="24.95" customHeight="1">
      <c r="A47" s="224" t="s">
        <v>19</v>
      </c>
      <c r="B47" s="217">
        <v>3</v>
      </c>
      <c r="C47" s="217">
        <v>6</v>
      </c>
      <c r="D47" s="214" t="s">
        <v>45</v>
      </c>
      <c r="E47" s="20" t="s">
        <v>233</v>
      </c>
      <c r="F47" s="9" t="s">
        <v>225</v>
      </c>
    </row>
    <row r="48" spans="1:6" ht="24.95" customHeight="1">
      <c r="A48" s="222"/>
      <c r="B48" s="218"/>
      <c r="C48" s="218"/>
      <c r="D48" s="215"/>
      <c r="E48" s="20" t="s">
        <v>234</v>
      </c>
      <c r="F48" s="9" t="s">
        <v>226</v>
      </c>
    </row>
    <row r="49" spans="1:6" ht="24.95" customHeight="1">
      <c r="A49" s="222"/>
      <c r="B49" s="218"/>
      <c r="C49" s="218"/>
      <c r="D49" s="216"/>
      <c r="E49" s="20" t="s">
        <v>235</v>
      </c>
      <c r="F49" s="9" t="s">
        <v>227</v>
      </c>
    </row>
    <row r="50" spans="1:6" ht="24.95" customHeight="1">
      <c r="A50" s="221" t="s">
        <v>11</v>
      </c>
      <c r="B50" s="217">
        <v>3</v>
      </c>
      <c r="C50" s="217">
        <v>6</v>
      </c>
      <c r="D50" s="214" t="s">
        <v>45</v>
      </c>
      <c r="E50" s="2" t="s">
        <v>207</v>
      </c>
      <c r="F50" s="9" t="s">
        <v>159</v>
      </c>
    </row>
    <row r="51" spans="1:6" ht="24.95" customHeight="1">
      <c r="A51" s="222"/>
      <c r="B51" s="218"/>
      <c r="C51" s="218"/>
      <c r="D51" s="215"/>
      <c r="E51" s="2" t="s">
        <v>208</v>
      </c>
      <c r="F51" s="9" t="s">
        <v>160</v>
      </c>
    </row>
    <row r="52" spans="1:6" ht="24.95" customHeight="1">
      <c r="A52" s="223"/>
      <c r="B52" s="219"/>
      <c r="C52" s="219"/>
      <c r="D52" s="216"/>
      <c r="E52" s="2" t="s">
        <v>209</v>
      </c>
      <c r="F52" s="9" t="s">
        <v>210</v>
      </c>
    </row>
    <row r="53" spans="1:6" ht="24.95" customHeight="1">
      <c r="A53" s="221" t="s">
        <v>12</v>
      </c>
      <c r="B53" s="217">
        <v>3</v>
      </c>
      <c r="C53" s="217">
        <v>6</v>
      </c>
      <c r="D53" s="214" t="s">
        <v>45</v>
      </c>
      <c r="E53" s="2" t="s">
        <v>211</v>
      </c>
      <c r="F53" s="9" t="s">
        <v>184</v>
      </c>
    </row>
    <row r="54" spans="1:6" ht="24.95" customHeight="1">
      <c r="A54" s="222"/>
      <c r="B54" s="218"/>
      <c r="C54" s="218"/>
      <c r="D54" s="215"/>
      <c r="E54" s="2" t="s">
        <v>212</v>
      </c>
      <c r="F54" s="10" t="s">
        <v>185</v>
      </c>
    </row>
    <row r="55" spans="1:6" ht="24.95" customHeight="1">
      <c r="A55" s="223"/>
      <c r="B55" s="219"/>
      <c r="C55" s="219"/>
      <c r="D55" s="216"/>
      <c r="E55" s="2" t="s">
        <v>213</v>
      </c>
      <c r="F55" s="10" t="s">
        <v>186</v>
      </c>
    </row>
    <row r="56" spans="1:6" ht="24.95" customHeight="1">
      <c r="A56" s="224" t="s">
        <v>20</v>
      </c>
      <c r="B56" s="217">
        <v>3</v>
      </c>
      <c r="C56" s="217">
        <v>6</v>
      </c>
      <c r="D56" s="217" t="s">
        <v>45</v>
      </c>
      <c r="E56" s="30" t="s">
        <v>214</v>
      </c>
      <c r="F56" s="10" t="s">
        <v>178</v>
      </c>
    </row>
    <row r="57" spans="1:6" ht="24.95" customHeight="1">
      <c r="A57" s="222"/>
      <c r="B57" s="218"/>
      <c r="C57" s="218"/>
      <c r="D57" s="218"/>
      <c r="E57" s="30" t="s">
        <v>215</v>
      </c>
      <c r="F57" s="10" t="s">
        <v>179</v>
      </c>
    </row>
    <row r="58" spans="1:6" ht="24.95" customHeight="1">
      <c r="A58" s="222"/>
      <c r="B58" s="218"/>
      <c r="C58" s="218"/>
      <c r="D58" s="219"/>
      <c r="E58" s="30" t="s">
        <v>216</v>
      </c>
      <c r="F58" s="10" t="s">
        <v>180</v>
      </c>
    </row>
    <row r="59" spans="1:6" ht="24.95" customHeight="1">
      <c r="A59" s="217" t="s">
        <v>13</v>
      </c>
      <c r="B59" s="217">
        <v>3</v>
      </c>
      <c r="C59" s="217">
        <v>6</v>
      </c>
      <c r="D59" s="214" t="s">
        <v>78</v>
      </c>
      <c r="E59" s="4" t="s">
        <v>217</v>
      </c>
      <c r="F59" s="10" t="s">
        <v>181</v>
      </c>
    </row>
    <row r="60" spans="1:6" ht="24.95" customHeight="1">
      <c r="A60" s="218"/>
      <c r="B60" s="218"/>
      <c r="C60" s="218"/>
      <c r="D60" s="215"/>
      <c r="E60" s="4" t="s">
        <v>218</v>
      </c>
      <c r="F60" s="10" t="s">
        <v>182</v>
      </c>
    </row>
    <row r="61" spans="1:6" ht="24.95" customHeight="1">
      <c r="A61" s="227"/>
      <c r="B61" s="227"/>
      <c r="C61" s="227"/>
      <c r="D61" s="220"/>
      <c r="E61" s="3" t="s">
        <v>219</v>
      </c>
      <c r="F61" s="11" t="s">
        <v>183</v>
      </c>
    </row>
  </sheetData>
  <mergeCells count="61">
    <mergeCell ref="A56:A58"/>
    <mergeCell ref="B56:B58"/>
    <mergeCell ref="C56:C58"/>
    <mergeCell ref="D56:D58"/>
    <mergeCell ref="A59:A61"/>
    <mergeCell ref="B59:B61"/>
    <mergeCell ref="C59:C61"/>
    <mergeCell ref="D59:D61"/>
    <mergeCell ref="A50:A52"/>
    <mergeCell ref="B50:B52"/>
    <mergeCell ref="C50:C52"/>
    <mergeCell ref="D50:D52"/>
    <mergeCell ref="A53:A55"/>
    <mergeCell ref="B53:B55"/>
    <mergeCell ref="C53:C55"/>
    <mergeCell ref="D53:D55"/>
    <mergeCell ref="A44:A46"/>
    <mergeCell ref="B44:B46"/>
    <mergeCell ref="C44:C46"/>
    <mergeCell ref="D44:D46"/>
    <mergeCell ref="A47:A49"/>
    <mergeCell ref="B47:B49"/>
    <mergeCell ref="C47:C49"/>
    <mergeCell ref="D47:D49"/>
    <mergeCell ref="A38:A40"/>
    <mergeCell ref="B38:B40"/>
    <mergeCell ref="C38:C40"/>
    <mergeCell ref="D38:D40"/>
    <mergeCell ref="A41:A43"/>
    <mergeCell ref="B41:B43"/>
    <mergeCell ref="C41:C43"/>
    <mergeCell ref="D41:D43"/>
    <mergeCell ref="A30:A32"/>
    <mergeCell ref="B30:B32"/>
    <mergeCell ref="C30:C32"/>
    <mergeCell ref="D30:D32"/>
    <mergeCell ref="A33:A37"/>
    <mergeCell ref="B33:B37"/>
    <mergeCell ref="C33:C37"/>
    <mergeCell ref="D33:D37"/>
    <mergeCell ref="A16:A26"/>
    <mergeCell ref="B16:B26"/>
    <mergeCell ref="C16:C26"/>
    <mergeCell ref="D16:D26"/>
    <mergeCell ref="A27:A29"/>
    <mergeCell ref="B27:B29"/>
    <mergeCell ref="C27:C29"/>
    <mergeCell ref="D27:D29"/>
    <mergeCell ref="A1:F1"/>
    <mergeCell ref="A10:A12"/>
    <mergeCell ref="B10:B12"/>
    <mergeCell ref="C10:C12"/>
    <mergeCell ref="D10:D12"/>
    <mergeCell ref="A13:A15"/>
    <mergeCell ref="B13:B15"/>
    <mergeCell ref="C13:C15"/>
    <mergeCell ref="D13:D15"/>
    <mergeCell ref="A4:A9"/>
    <mergeCell ref="B4:B9"/>
    <mergeCell ref="C4:C9"/>
    <mergeCell ref="D4:D9"/>
  </mergeCells>
  <phoneticPr fontId="1" type="noConversion"/>
  <hyperlinks>
    <hyperlink ref="E10" r:id="rId1"/>
    <hyperlink ref="E11" r:id="rId2"/>
    <hyperlink ref="E12" r:id="rId3"/>
    <hyperlink ref="E27" r:id="rId4" display="https://www.facebook.com/%EC%84%9C%EC%82%B0%EC%8B%9C%EC%B2%B4%EC%9C%A1%ED%9A%8C-101207275048420/videos/453056395934626/"/>
    <hyperlink ref="E28" r:id="rId5" display="https://www.facebook.com/%EC%84%9C%EC%82%B0%EC%8B%9C%EC%B2%B4%EC%9C%A1%ED%9A%8C-101207275048420/videos/%EC%96%B8%EB%8D%94%ED%95%B8%EB%93%9C-%EC%8A%A4%ED%85%9D/265604655129355/?__so__=permalink&amp;__rv__=related_videos"/>
    <hyperlink ref="E29" r:id="rId6" display="https://www.facebook.com/%EC%84%9C%EC%82%B0%EC%8B%9C%EC%B2%B4%EC%9C%A1%ED%9A%8C-101207275048420/videos/%ED%99%88%ED%8A%B8%EB%A0%88%EC%9D%B4%EB%8B%9D%EB%B3%B5%EB%B6%80-%ED%8E%B8/2813504145575404/?__so__=permalink&amp;__rv__=related_videos"/>
    <hyperlink ref="E4" r:id="rId7"/>
    <hyperlink ref="E5" r:id="rId8"/>
    <hyperlink ref="E6" r:id="rId9"/>
    <hyperlink ref="E7" r:id="rId10"/>
    <hyperlink ref="E8" r:id="rId11"/>
    <hyperlink ref="E9" r:id="rId12"/>
    <hyperlink ref="E13" r:id="rId13" display="https://cafe.daum.net/boryoungshiphysical/Q4ad/37"/>
    <hyperlink ref="E14" r:id="rId14" display="https://cafe.daum.net/boryoungshiphysical/Q4ad/38"/>
    <hyperlink ref="E15" r:id="rId15"/>
    <hyperlink ref="E30" r:id="rId16"/>
    <hyperlink ref="E31" r:id="rId17"/>
    <hyperlink ref="E32" r:id="rId18"/>
    <hyperlink ref="E38" r:id="rId19"/>
    <hyperlink ref="E39" r:id="rId20"/>
    <hyperlink ref="E40" r:id="rId21"/>
    <hyperlink ref="E41" r:id="rId22"/>
    <hyperlink ref="E42" r:id="rId23"/>
    <hyperlink ref="E43" r:id="rId24"/>
    <hyperlink ref="E44" r:id="rId25" display="https://cafe.daum.net/buyeosports/Sg8a/15"/>
    <hyperlink ref="E45" r:id="rId26" display="https://cafe.daum.net/buyeosports/Ofad/14"/>
    <hyperlink ref="E46" r:id="rId27" display="https://cafe.daum.net/buyeosports/rl5s/5"/>
    <hyperlink ref="E50" r:id="rId28"/>
    <hyperlink ref="E51" r:id="rId29"/>
    <hyperlink ref="E52" r:id="rId30"/>
    <hyperlink ref="E53" r:id="rId31"/>
    <hyperlink ref="E54" r:id="rId32"/>
    <hyperlink ref="E55" r:id="rId33"/>
    <hyperlink ref="E56" r:id="rId34"/>
    <hyperlink ref="E57" r:id="rId35"/>
    <hyperlink ref="E58" r:id="rId36"/>
    <hyperlink ref="E59" r:id="rId37"/>
    <hyperlink ref="E60" r:id="rId38"/>
    <hyperlink ref="E61" r:id="rId39"/>
    <hyperlink ref="E33" r:id="rId40"/>
    <hyperlink ref="E34" r:id="rId41"/>
    <hyperlink ref="E35" r:id="rId42"/>
    <hyperlink ref="E36" r:id="rId43"/>
    <hyperlink ref="E37" r:id="rId44"/>
    <hyperlink ref="E47" r:id="rId45"/>
    <hyperlink ref="E48" r:id="rId46"/>
    <hyperlink ref="E49" r:id="rId47"/>
    <hyperlink ref="E16" r:id="rId48"/>
    <hyperlink ref="E26" r:id="rId49"/>
    <hyperlink ref="E17" r:id="rId50"/>
  </hyperlinks>
  <pageMargins left="0.7" right="0.7" top="0.75" bottom="0.75" header="0.3" footer="0.3"/>
  <pageSetup paperSize="9" orientation="portrait" r:id="rId5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5" workbookViewId="0">
      <selection activeCell="C49" sqref="C49:C50"/>
    </sheetView>
  </sheetViews>
  <sheetFormatPr defaultRowHeight="16.5"/>
  <cols>
    <col min="1" max="1" width="7.875" customWidth="1"/>
    <col min="2" max="3" width="10.5" customWidth="1"/>
    <col min="4" max="4" width="16.125" customWidth="1"/>
    <col min="5" max="5" width="55.75" customWidth="1"/>
    <col min="6" max="6" width="37.625" customWidth="1"/>
  </cols>
  <sheetData>
    <row r="1" spans="1:6" ht="57" customHeight="1">
      <c r="A1" s="213" t="s">
        <v>259</v>
      </c>
      <c r="B1" s="213"/>
      <c r="C1" s="213"/>
      <c r="D1" s="213"/>
      <c r="E1" s="213"/>
      <c r="F1" s="213"/>
    </row>
    <row r="2" spans="1:6" ht="24.95" customHeight="1" thickBot="1">
      <c r="A2" s="14" t="s">
        <v>0</v>
      </c>
      <c r="B2" s="6" t="s">
        <v>14</v>
      </c>
      <c r="C2" s="6" t="s">
        <v>15</v>
      </c>
      <c r="D2" s="6" t="s">
        <v>16</v>
      </c>
      <c r="E2" s="6" t="s">
        <v>1</v>
      </c>
      <c r="F2" s="7" t="s">
        <v>46</v>
      </c>
    </row>
    <row r="3" spans="1:6" ht="24.95" customHeight="1" thickTop="1">
      <c r="A3" s="15"/>
      <c r="B3" s="37">
        <f>SUM(B4:B50)</f>
        <v>47</v>
      </c>
      <c r="C3" s="37">
        <f>SUM(C4:C50)</f>
        <v>148</v>
      </c>
      <c r="D3" s="37" t="s">
        <v>17</v>
      </c>
      <c r="E3" s="40"/>
      <c r="F3" s="41"/>
    </row>
    <row r="4" spans="1:6" ht="24.95" customHeight="1">
      <c r="A4" s="233" t="s">
        <v>2</v>
      </c>
      <c r="B4" s="228">
        <v>3</v>
      </c>
      <c r="C4" s="228">
        <v>9</v>
      </c>
      <c r="D4" s="234" t="s">
        <v>353</v>
      </c>
      <c r="E4" s="36" t="s">
        <v>331</v>
      </c>
      <c r="F4" s="38" t="s">
        <v>333</v>
      </c>
    </row>
    <row r="5" spans="1:6" ht="24.95" customHeight="1">
      <c r="A5" s="231"/>
      <c r="B5" s="218"/>
      <c r="C5" s="218"/>
      <c r="D5" s="235"/>
      <c r="E5" s="2" t="s">
        <v>332</v>
      </c>
      <c r="F5" s="38" t="s">
        <v>334</v>
      </c>
    </row>
    <row r="6" spans="1:6" ht="24.95" customHeight="1">
      <c r="A6" s="231"/>
      <c r="B6" s="218"/>
      <c r="C6" s="218"/>
      <c r="D6" s="235"/>
      <c r="E6" s="39" t="s">
        <v>335</v>
      </c>
      <c r="F6" s="38" t="s">
        <v>336</v>
      </c>
    </row>
    <row r="7" spans="1:6" ht="24.95" customHeight="1">
      <c r="A7" s="230" t="s">
        <v>3</v>
      </c>
      <c r="B7" s="217">
        <v>2</v>
      </c>
      <c r="C7" s="217">
        <v>8</v>
      </c>
      <c r="D7" s="232" t="s">
        <v>352</v>
      </c>
      <c r="E7" s="30" t="s">
        <v>301</v>
      </c>
      <c r="F7" s="38" t="s">
        <v>302</v>
      </c>
    </row>
    <row r="8" spans="1:6" ht="24.95" customHeight="1">
      <c r="A8" s="231"/>
      <c r="B8" s="218"/>
      <c r="C8" s="218"/>
      <c r="D8" s="232"/>
      <c r="E8" s="30" t="s">
        <v>303</v>
      </c>
      <c r="F8" s="38" t="s">
        <v>337</v>
      </c>
    </row>
    <row r="9" spans="1:6" ht="24.95" customHeight="1">
      <c r="A9" s="230" t="s">
        <v>4</v>
      </c>
      <c r="B9" s="217">
        <v>3</v>
      </c>
      <c r="C9" s="217">
        <v>9</v>
      </c>
      <c r="D9" s="232" t="s">
        <v>355</v>
      </c>
      <c r="E9" s="22" t="s">
        <v>338</v>
      </c>
      <c r="F9" s="38" t="s">
        <v>260</v>
      </c>
    </row>
    <row r="10" spans="1:6" ht="24.95" customHeight="1">
      <c r="A10" s="231"/>
      <c r="B10" s="218"/>
      <c r="C10" s="218"/>
      <c r="D10" s="232"/>
      <c r="E10" s="22" t="s">
        <v>339</v>
      </c>
      <c r="F10" s="38" t="s">
        <v>261</v>
      </c>
    </row>
    <row r="11" spans="1:6" ht="24.95" customHeight="1">
      <c r="A11" s="236"/>
      <c r="B11" s="219"/>
      <c r="C11" s="219"/>
      <c r="D11" s="232"/>
      <c r="E11" s="2" t="s">
        <v>72</v>
      </c>
      <c r="F11" s="38" t="s">
        <v>262</v>
      </c>
    </row>
    <row r="12" spans="1:6" ht="24.95" customHeight="1">
      <c r="A12" s="230" t="s">
        <v>5</v>
      </c>
      <c r="B12" s="217">
        <v>6</v>
      </c>
      <c r="C12" s="217">
        <v>21</v>
      </c>
      <c r="D12" s="232" t="s">
        <v>352</v>
      </c>
      <c r="E12" s="2" t="s">
        <v>263</v>
      </c>
      <c r="F12" s="38" t="s">
        <v>264</v>
      </c>
    </row>
    <row r="13" spans="1:6" ht="24.95" customHeight="1">
      <c r="A13" s="231"/>
      <c r="B13" s="218"/>
      <c r="C13" s="218"/>
      <c r="D13" s="232"/>
      <c r="E13" s="2" t="s">
        <v>265</v>
      </c>
      <c r="F13" s="38" t="s">
        <v>266</v>
      </c>
    </row>
    <row r="14" spans="1:6" ht="24.95" customHeight="1">
      <c r="A14" s="231"/>
      <c r="B14" s="218"/>
      <c r="C14" s="218"/>
      <c r="D14" s="232"/>
      <c r="E14" s="2" t="s">
        <v>267</v>
      </c>
      <c r="F14" s="38" t="s">
        <v>268</v>
      </c>
    </row>
    <row r="15" spans="1:6" ht="24.95" customHeight="1">
      <c r="A15" s="231"/>
      <c r="B15" s="218"/>
      <c r="C15" s="218"/>
      <c r="D15" s="232"/>
      <c r="E15" s="22" t="s">
        <v>340</v>
      </c>
      <c r="F15" s="38" t="s">
        <v>269</v>
      </c>
    </row>
    <row r="16" spans="1:6" ht="24.95" customHeight="1">
      <c r="A16" s="231"/>
      <c r="B16" s="218"/>
      <c r="C16" s="218"/>
      <c r="D16" s="232"/>
      <c r="E16" s="22" t="s">
        <v>341</v>
      </c>
      <c r="F16" s="38" t="s">
        <v>270</v>
      </c>
    </row>
    <row r="17" spans="1:6" ht="24.95" customHeight="1">
      <c r="A17" s="231"/>
      <c r="B17" s="218"/>
      <c r="C17" s="218"/>
      <c r="D17" s="232"/>
      <c r="E17" s="2" t="s">
        <v>271</v>
      </c>
      <c r="F17" s="38" t="s">
        <v>272</v>
      </c>
    </row>
    <row r="18" spans="1:6" ht="24.95" customHeight="1">
      <c r="A18" s="230" t="s">
        <v>6</v>
      </c>
      <c r="B18" s="217">
        <v>3</v>
      </c>
      <c r="C18" s="217">
        <v>9</v>
      </c>
      <c r="D18" s="232" t="s">
        <v>354</v>
      </c>
      <c r="E18" s="30" t="s">
        <v>342</v>
      </c>
      <c r="F18" s="38" t="s">
        <v>273</v>
      </c>
    </row>
    <row r="19" spans="1:6" ht="24.95" customHeight="1">
      <c r="A19" s="231"/>
      <c r="B19" s="218"/>
      <c r="C19" s="218"/>
      <c r="D19" s="232"/>
      <c r="E19" s="30" t="s">
        <v>343</v>
      </c>
      <c r="F19" s="38" t="s">
        <v>274</v>
      </c>
    </row>
    <row r="20" spans="1:6" ht="24.95" customHeight="1">
      <c r="A20" s="236"/>
      <c r="B20" s="219"/>
      <c r="C20" s="219"/>
      <c r="D20" s="232"/>
      <c r="E20" s="30" t="s">
        <v>344</v>
      </c>
      <c r="F20" s="38" t="s">
        <v>275</v>
      </c>
    </row>
    <row r="21" spans="1:6" ht="24.95" customHeight="1">
      <c r="A21" s="237" t="s">
        <v>7</v>
      </c>
      <c r="B21" s="217">
        <v>3</v>
      </c>
      <c r="C21" s="217">
        <v>9</v>
      </c>
      <c r="D21" s="232" t="s">
        <v>353</v>
      </c>
      <c r="E21" s="2" t="s">
        <v>345</v>
      </c>
      <c r="F21" s="38" t="s">
        <v>304</v>
      </c>
    </row>
    <row r="22" spans="1:6" ht="24.95" customHeight="1">
      <c r="A22" s="238"/>
      <c r="B22" s="218"/>
      <c r="C22" s="218"/>
      <c r="D22" s="232"/>
      <c r="E22" s="2" t="s">
        <v>346</v>
      </c>
      <c r="F22" s="38" t="s">
        <v>57</v>
      </c>
    </row>
    <row r="23" spans="1:6" ht="24.95" customHeight="1">
      <c r="A23" s="239"/>
      <c r="B23" s="219"/>
      <c r="C23" s="219"/>
      <c r="D23" s="232"/>
      <c r="E23" s="2" t="s">
        <v>347</v>
      </c>
      <c r="F23" s="38" t="s">
        <v>305</v>
      </c>
    </row>
    <row r="24" spans="1:6" ht="24.95" customHeight="1">
      <c r="A24" s="240" t="s">
        <v>18</v>
      </c>
      <c r="B24" s="217">
        <v>5</v>
      </c>
      <c r="C24" s="217">
        <v>13</v>
      </c>
      <c r="D24" s="232" t="s">
        <v>352</v>
      </c>
      <c r="E24" s="2" t="s">
        <v>306</v>
      </c>
      <c r="F24" s="38" t="s">
        <v>307</v>
      </c>
    </row>
    <row r="25" spans="1:6" ht="24.95" customHeight="1">
      <c r="A25" s="238"/>
      <c r="B25" s="218"/>
      <c r="C25" s="218"/>
      <c r="D25" s="232"/>
      <c r="E25" s="2" t="s">
        <v>308</v>
      </c>
      <c r="F25" s="38" t="s">
        <v>309</v>
      </c>
    </row>
    <row r="26" spans="1:6" ht="24.95" customHeight="1">
      <c r="A26" s="238"/>
      <c r="B26" s="218"/>
      <c r="C26" s="218"/>
      <c r="D26" s="232"/>
      <c r="E26" s="2" t="s">
        <v>310</v>
      </c>
      <c r="F26" s="38" t="s">
        <v>311</v>
      </c>
    </row>
    <row r="27" spans="1:6" ht="24.95" customHeight="1">
      <c r="A27" s="238"/>
      <c r="B27" s="218"/>
      <c r="C27" s="218"/>
      <c r="D27" s="232"/>
      <c r="E27" s="2" t="s">
        <v>312</v>
      </c>
      <c r="F27" s="38" t="s">
        <v>313</v>
      </c>
    </row>
    <row r="28" spans="1:6" ht="24.95" customHeight="1">
      <c r="A28" s="238"/>
      <c r="B28" s="218"/>
      <c r="C28" s="218"/>
      <c r="D28" s="232"/>
      <c r="E28" s="2" t="s">
        <v>314</v>
      </c>
      <c r="F28" s="38" t="s">
        <v>315</v>
      </c>
    </row>
    <row r="29" spans="1:6" ht="24.95" customHeight="1">
      <c r="A29" s="237" t="s">
        <v>8</v>
      </c>
      <c r="B29" s="217">
        <v>3</v>
      </c>
      <c r="C29" s="217">
        <v>9</v>
      </c>
      <c r="D29" s="232" t="s">
        <v>353</v>
      </c>
      <c r="E29" s="31" t="s">
        <v>276</v>
      </c>
      <c r="F29" s="38" t="s">
        <v>277</v>
      </c>
    </row>
    <row r="30" spans="1:6" ht="24.95" customHeight="1">
      <c r="A30" s="238"/>
      <c r="B30" s="218"/>
      <c r="C30" s="218"/>
      <c r="D30" s="232"/>
      <c r="E30" s="31" t="s">
        <v>278</v>
      </c>
      <c r="F30" s="38" t="s">
        <v>279</v>
      </c>
    </row>
    <row r="31" spans="1:6" ht="24.95" customHeight="1">
      <c r="A31" s="239"/>
      <c r="B31" s="219"/>
      <c r="C31" s="219"/>
      <c r="D31" s="232"/>
      <c r="E31" s="31" t="s">
        <v>280</v>
      </c>
      <c r="F31" s="38" t="s">
        <v>281</v>
      </c>
    </row>
    <row r="32" spans="1:6" ht="24.95" customHeight="1">
      <c r="A32" s="237" t="s">
        <v>9</v>
      </c>
      <c r="B32" s="217">
        <v>3</v>
      </c>
      <c r="C32" s="217">
        <v>9</v>
      </c>
      <c r="D32" s="232" t="s">
        <v>353</v>
      </c>
      <c r="E32" s="30" t="s">
        <v>282</v>
      </c>
      <c r="F32" s="38" t="s">
        <v>283</v>
      </c>
    </row>
    <row r="33" spans="1:6" ht="24.95" customHeight="1">
      <c r="A33" s="238"/>
      <c r="B33" s="218"/>
      <c r="C33" s="218"/>
      <c r="D33" s="232"/>
      <c r="E33" s="30" t="s">
        <v>284</v>
      </c>
      <c r="F33" s="38" t="s">
        <v>285</v>
      </c>
    </row>
    <row r="34" spans="1:6" ht="24.95" customHeight="1">
      <c r="A34" s="239"/>
      <c r="B34" s="219"/>
      <c r="C34" s="219"/>
      <c r="D34" s="232"/>
      <c r="E34" s="2" t="s">
        <v>348</v>
      </c>
      <c r="F34" s="38" t="s">
        <v>286</v>
      </c>
    </row>
    <row r="35" spans="1:6" ht="24.95" customHeight="1">
      <c r="A35" s="237" t="s">
        <v>10</v>
      </c>
      <c r="B35" s="226">
        <v>3</v>
      </c>
      <c r="C35" s="226">
        <v>9</v>
      </c>
      <c r="D35" s="232" t="s">
        <v>355</v>
      </c>
      <c r="E35" s="30" t="s">
        <v>287</v>
      </c>
      <c r="F35" s="38" t="s">
        <v>328</v>
      </c>
    </row>
    <row r="36" spans="1:6" ht="24.95" customHeight="1">
      <c r="A36" s="241"/>
      <c r="B36" s="226"/>
      <c r="C36" s="226"/>
      <c r="D36" s="232"/>
      <c r="E36" s="30" t="s">
        <v>349</v>
      </c>
      <c r="F36" s="38" t="s">
        <v>329</v>
      </c>
    </row>
    <row r="37" spans="1:6" ht="24.95" customHeight="1">
      <c r="A37" s="241"/>
      <c r="B37" s="226"/>
      <c r="C37" s="226"/>
      <c r="D37" s="232"/>
      <c r="E37" s="30" t="s">
        <v>288</v>
      </c>
      <c r="F37" s="38" t="s">
        <v>330</v>
      </c>
    </row>
    <row r="38" spans="1:6" ht="24.95" customHeight="1">
      <c r="A38" s="240" t="s">
        <v>19</v>
      </c>
      <c r="B38" s="217">
        <v>3</v>
      </c>
      <c r="C38" s="217">
        <v>9</v>
      </c>
      <c r="D38" s="232" t="s">
        <v>353</v>
      </c>
      <c r="E38" s="30" t="s">
        <v>316</v>
      </c>
      <c r="F38" s="38" t="s">
        <v>317</v>
      </c>
    </row>
    <row r="39" spans="1:6" ht="24.95" customHeight="1">
      <c r="A39" s="238"/>
      <c r="B39" s="218"/>
      <c r="C39" s="218"/>
      <c r="D39" s="232"/>
      <c r="E39" s="30" t="s">
        <v>318</v>
      </c>
      <c r="F39" s="38" t="s">
        <v>319</v>
      </c>
    </row>
    <row r="40" spans="1:6" ht="24.95" customHeight="1">
      <c r="A40" s="238"/>
      <c r="B40" s="218"/>
      <c r="C40" s="218"/>
      <c r="D40" s="232"/>
      <c r="E40" s="30" t="s">
        <v>320</v>
      </c>
      <c r="F40" s="38" t="s">
        <v>321</v>
      </c>
    </row>
    <row r="41" spans="1:6" ht="24.95" customHeight="1">
      <c r="A41" s="237" t="s">
        <v>11</v>
      </c>
      <c r="B41" s="217">
        <v>3</v>
      </c>
      <c r="C41" s="217">
        <v>9</v>
      </c>
      <c r="D41" s="232" t="s">
        <v>353</v>
      </c>
      <c r="E41" s="30" t="s">
        <v>289</v>
      </c>
      <c r="F41" s="38" t="s">
        <v>290</v>
      </c>
    </row>
    <row r="42" spans="1:6" ht="24.95" customHeight="1">
      <c r="A42" s="238"/>
      <c r="B42" s="218"/>
      <c r="C42" s="218"/>
      <c r="D42" s="232"/>
      <c r="E42" s="30" t="s">
        <v>291</v>
      </c>
      <c r="F42" s="38" t="s">
        <v>292</v>
      </c>
    </row>
    <row r="43" spans="1:6" ht="24.95" customHeight="1">
      <c r="A43" s="239"/>
      <c r="B43" s="219"/>
      <c r="C43" s="219"/>
      <c r="D43" s="232"/>
      <c r="E43" s="30" t="s">
        <v>293</v>
      </c>
      <c r="F43" s="38" t="s">
        <v>294</v>
      </c>
    </row>
    <row r="44" spans="1:6" ht="24.95" customHeight="1">
      <c r="A44" s="237" t="s">
        <v>12</v>
      </c>
      <c r="B44" s="217">
        <v>3</v>
      </c>
      <c r="C44" s="217">
        <v>9</v>
      </c>
      <c r="D44" s="232" t="s">
        <v>353</v>
      </c>
      <c r="E44" s="2" t="s">
        <v>322</v>
      </c>
      <c r="F44" s="38" t="s">
        <v>323</v>
      </c>
    </row>
    <row r="45" spans="1:6" ht="24.95" customHeight="1">
      <c r="A45" s="238"/>
      <c r="B45" s="218"/>
      <c r="C45" s="218"/>
      <c r="D45" s="232"/>
      <c r="E45" s="2" t="s">
        <v>324</v>
      </c>
      <c r="F45" s="38" t="s">
        <v>325</v>
      </c>
    </row>
    <row r="46" spans="1:6" ht="24.95" customHeight="1">
      <c r="A46" s="239"/>
      <c r="B46" s="219"/>
      <c r="C46" s="219"/>
      <c r="D46" s="232"/>
      <c r="E46" s="2" t="s">
        <v>326</v>
      </c>
      <c r="F46" s="38" t="s">
        <v>327</v>
      </c>
    </row>
    <row r="47" spans="1:6" ht="24.95" customHeight="1">
      <c r="A47" s="240" t="s">
        <v>20</v>
      </c>
      <c r="B47" s="217">
        <v>2</v>
      </c>
      <c r="C47" s="217">
        <v>8</v>
      </c>
      <c r="D47" s="245" t="s">
        <v>352</v>
      </c>
      <c r="E47" s="30" t="s">
        <v>350</v>
      </c>
      <c r="F47" s="38" t="s">
        <v>295</v>
      </c>
    </row>
    <row r="48" spans="1:6" ht="24.95" customHeight="1">
      <c r="A48" s="238"/>
      <c r="B48" s="218"/>
      <c r="C48" s="218"/>
      <c r="D48" s="246"/>
      <c r="E48" s="30" t="s">
        <v>296</v>
      </c>
      <c r="F48" s="38" t="s">
        <v>297</v>
      </c>
    </row>
    <row r="49" spans="1:6" ht="24.95" customHeight="1">
      <c r="A49" s="230" t="s">
        <v>13</v>
      </c>
      <c r="B49" s="217">
        <v>2</v>
      </c>
      <c r="C49" s="217">
        <v>8</v>
      </c>
      <c r="D49" s="243" t="s">
        <v>354</v>
      </c>
      <c r="E49" s="2" t="s">
        <v>351</v>
      </c>
      <c r="F49" s="38" t="s">
        <v>298</v>
      </c>
    </row>
    <row r="50" spans="1:6" ht="24.95" customHeight="1">
      <c r="A50" s="242"/>
      <c r="B50" s="227"/>
      <c r="C50" s="227"/>
      <c r="D50" s="244"/>
      <c r="E50" s="3" t="s">
        <v>299</v>
      </c>
      <c r="F50" s="38" t="s">
        <v>300</v>
      </c>
    </row>
  </sheetData>
  <mergeCells count="61">
    <mergeCell ref="A49:A50"/>
    <mergeCell ref="B49:B50"/>
    <mergeCell ref="C49:C50"/>
    <mergeCell ref="D49:D50"/>
    <mergeCell ref="A44:A46"/>
    <mergeCell ref="B44:B46"/>
    <mergeCell ref="C44:C46"/>
    <mergeCell ref="D44:D46"/>
    <mergeCell ref="A47:A48"/>
    <mergeCell ref="B47:B48"/>
    <mergeCell ref="C47:C48"/>
    <mergeCell ref="D47:D48"/>
    <mergeCell ref="A38:A40"/>
    <mergeCell ref="B38:B40"/>
    <mergeCell ref="C38:C40"/>
    <mergeCell ref="D38:D40"/>
    <mergeCell ref="A41:A43"/>
    <mergeCell ref="B41:B43"/>
    <mergeCell ref="C41:C43"/>
    <mergeCell ref="D41:D43"/>
    <mergeCell ref="A32:A34"/>
    <mergeCell ref="B32:B34"/>
    <mergeCell ref="C32:C34"/>
    <mergeCell ref="D32:D34"/>
    <mergeCell ref="A35:A37"/>
    <mergeCell ref="B35:B37"/>
    <mergeCell ref="C35:C37"/>
    <mergeCell ref="D35:D37"/>
    <mergeCell ref="A24:A28"/>
    <mergeCell ref="B24:B28"/>
    <mergeCell ref="C24:C28"/>
    <mergeCell ref="D24:D28"/>
    <mergeCell ref="A29:A31"/>
    <mergeCell ref="B29:B31"/>
    <mergeCell ref="C29:C31"/>
    <mergeCell ref="D29:D31"/>
    <mergeCell ref="A18:A20"/>
    <mergeCell ref="B18:B20"/>
    <mergeCell ref="C18:C20"/>
    <mergeCell ref="D18:D20"/>
    <mergeCell ref="A21:A23"/>
    <mergeCell ref="B21:B23"/>
    <mergeCell ref="C21:C23"/>
    <mergeCell ref="D21:D23"/>
    <mergeCell ref="A9:A11"/>
    <mergeCell ref="B9:B11"/>
    <mergeCell ref="C9:C11"/>
    <mergeCell ref="D9:D11"/>
    <mergeCell ref="A12:A17"/>
    <mergeCell ref="B12:B17"/>
    <mergeCell ref="C12:C17"/>
    <mergeCell ref="D12:D17"/>
    <mergeCell ref="A7:A8"/>
    <mergeCell ref="B7:B8"/>
    <mergeCell ref="C7:C8"/>
    <mergeCell ref="D7:D8"/>
    <mergeCell ref="A1:F1"/>
    <mergeCell ref="A4:A6"/>
    <mergeCell ref="B4:B6"/>
    <mergeCell ref="C4:C6"/>
    <mergeCell ref="D4:D6"/>
  </mergeCells>
  <phoneticPr fontId="1" type="noConversion"/>
  <hyperlinks>
    <hyperlink ref="E11" r:id="rId1"/>
    <hyperlink ref="E13" r:id="rId2"/>
    <hyperlink ref="E14" r:id="rId3"/>
    <hyperlink ref="E17" r:id="rId4"/>
    <hyperlink ref="E12" r:id="rId5"/>
    <hyperlink ref="E29" r:id="rId6"/>
    <hyperlink ref="E30" r:id="rId7"/>
    <hyperlink ref="E31" r:id="rId8"/>
    <hyperlink ref="E32" r:id="rId9"/>
    <hyperlink ref="E33" r:id="rId10"/>
    <hyperlink ref="E35" r:id="rId11" display="https://cafe.daum.net/buyeosports/TPI4/9"/>
    <hyperlink ref="E36" r:id="rId12" display="https://cafe.daum.net/buyeosports/OgRT/12"/>
    <hyperlink ref="E37" r:id="rId13" display="https://cafe.daum.net/buyeosports/OgRV/11"/>
    <hyperlink ref="E43" r:id="rId14"/>
    <hyperlink ref="E42" r:id="rId15"/>
    <hyperlink ref="E41" r:id="rId16"/>
    <hyperlink ref="E48" r:id="rId17"/>
    <hyperlink ref="E50" r:id="rId18"/>
    <hyperlink ref="E7" r:id="rId19"/>
    <hyperlink ref="E8" r:id="rId20"/>
    <hyperlink ref="E24" r:id="rId21"/>
    <hyperlink ref="E25" r:id="rId22"/>
    <hyperlink ref="E26" r:id="rId23"/>
    <hyperlink ref="E27" r:id="rId24"/>
    <hyperlink ref="E28" r:id="rId25"/>
    <hyperlink ref="E38" r:id="rId26"/>
    <hyperlink ref="E39" r:id="rId27"/>
    <hyperlink ref="E40" r:id="rId28"/>
    <hyperlink ref="E4" r:id="rId29"/>
    <hyperlink ref="E5" r:id="rId30"/>
    <hyperlink ref="E6" r:id="rId31"/>
    <hyperlink ref="E9" r:id="rId32" display="https://cafe.daum.net/boryoungshiphysical/Q4ad/40"/>
    <hyperlink ref="E10" r:id="rId33" display="https://cafe.daum.net/boryoungshiphysical/Q4ad/42"/>
    <hyperlink ref="E15" r:id="rId34"/>
    <hyperlink ref="E16" r:id="rId35"/>
    <hyperlink ref="E18" r:id="rId36"/>
    <hyperlink ref="E19" r:id="rId37"/>
    <hyperlink ref="E20" r:id="rId38"/>
    <hyperlink ref="E21" r:id="rId39"/>
    <hyperlink ref="E22" r:id="rId40"/>
    <hyperlink ref="E23" r:id="rId41"/>
    <hyperlink ref="E34" r:id="rId42"/>
    <hyperlink ref="E44" r:id="rId43"/>
    <hyperlink ref="E45" r:id="rId44"/>
    <hyperlink ref="E46" r:id="rId45"/>
    <hyperlink ref="E47" r:id="rId46"/>
    <hyperlink ref="E49" r:id="rId47"/>
  </hyperlinks>
  <pageMargins left="0.7" right="0.7" top="0.75" bottom="0.75" header="0.3" footer="0.3"/>
  <pageSetup paperSize="9" orientation="portrait" r:id="rId4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9" zoomScale="70" zoomScaleNormal="70" workbookViewId="0">
      <selection activeCell="C52" sqref="C52:C53"/>
    </sheetView>
  </sheetViews>
  <sheetFormatPr defaultRowHeight="16.5"/>
  <cols>
    <col min="1" max="1" width="7.875" style="43" customWidth="1"/>
    <col min="2" max="3" width="10.5" style="43" customWidth="1"/>
    <col min="4" max="4" width="26.875" style="43" customWidth="1"/>
    <col min="5" max="5" width="64.75" style="43" customWidth="1"/>
    <col min="6" max="6" width="71.875" style="43" customWidth="1"/>
    <col min="7" max="16384" width="9" style="43"/>
  </cols>
  <sheetData>
    <row r="1" spans="1:6" ht="57" customHeight="1">
      <c r="A1" s="258" t="s">
        <v>446</v>
      </c>
      <c r="B1" s="258"/>
      <c r="C1" s="258"/>
      <c r="D1" s="258"/>
      <c r="E1" s="258"/>
      <c r="F1" s="258"/>
    </row>
    <row r="2" spans="1:6" ht="37.5" customHeight="1" thickBot="1">
      <c r="A2" s="44" t="s">
        <v>0</v>
      </c>
      <c r="B2" s="45" t="s">
        <v>14</v>
      </c>
      <c r="C2" s="45" t="s">
        <v>15</v>
      </c>
      <c r="D2" s="45" t="s">
        <v>16</v>
      </c>
      <c r="E2" s="45" t="s">
        <v>1</v>
      </c>
      <c r="F2" s="46" t="s">
        <v>46</v>
      </c>
    </row>
    <row r="3" spans="1:6" ht="24.95" customHeight="1" thickTop="1">
      <c r="A3" s="47"/>
      <c r="B3" s="48">
        <f>SUM(B4:B53)</f>
        <v>42</v>
      </c>
      <c r="C3" s="48">
        <f>SUM(C4:C53)</f>
        <v>190</v>
      </c>
      <c r="D3" s="48" t="s">
        <v>17</v>
      </c>
      <c r="E3" s="48"/>
      <c r="F3" s="49"/>
    </row>
    <row r="4" spans="1:6" ht="24.95" customHeight="1">
      <c r="A4" s="259" t="s">
        <v>2</v>
      </c>
      <c r="B4" s="261">
        <v>3</v>
      </c>
      <c r="C4" s="261">
        <v>12</v>
      </c>
      <c r="D4" s="262" t="s">
        <v>360</v>
      </c>
      <c r="E4" s="50" t="s">
        <v>437</v>
      </c>
      <c r="F4" s="69" t="s">
        <v>438</v>
      </c>
    </row>
    <row r="5" spans="1:6" ht="24.95" customHeight="1">
      <c r="A5" s="260"/>
      <c r="B5" s="261"/>
      <c r="C5" s="261"/>
      <c r="D5" s="263"/>
      <c r="E5" s="50" t="s">
        <v>439</v>
      </c>
      <c r="F5" s="70" t="s">
        <v>440</v>
      </c>
    </row>
    <row r="6" spans="1:6" ht="24.95" customHeight="1">
      <c r="A6" s="260"/>
      <c r="B6" s="261"/>
      <c r="C6" s="261"/>
      <c r="D6" s="250"/>
      <c r="E6" s="68" t="s">
        <v>441</v>
      </c>
      <c r="F6" s="71" t="s">
        <v>442</v>
      </c>
    </row>
    <row r="7" spans="1:6" ht="24.95" customHeight="1">
      <c r="A7" s="253" t="s">
        <v>3</v>
      </c>
      <c r="B7" s="255">
        <v>2</v>
      </c>
      <c r="C7" s="257">
        <v>10</v>
      </c>
      <c r="D7" s="248" t="s">
        <v>360</v>
      </c>
      <c r="E7" s="52" t="s">
        <v>356</v>
      </c>
      <c r="F7" s="57" t="s">
        <v>357</v>
      </c>
    </row>
    <row r="8" spans="1:6" ht="24.95" customHeight="1">
      <c r="A8" s="254"/>
      <c r="B8" s="256"/>
      <c r="C8" s="257"/>
      <c r="D8" s="248"/>
      <c r="E8" s="53" t="s">
        <v>358</v>
      </c>
      <c r="F8" s="57" t="s">
        <v>359</v>
      </c>
    </row>
    <row r="9" spans="1:6" ht="24.95" customHeight="1">
      <c r="A9" s="264" t="s">
        <v>4</v>
      </c>
      <c r="B9" s="261">
        <v>3</v>
      </c>
      <c r="C9" s="261">
        <v>12</v>
      </c>
      <c r="D9" s="261" t="s">
        <v>392</v>
      </c>
      <c r="E9" s="54" t="s">
        <v>393</v>
      </c>
      <c r="F9" s="57" t="s">
        <v>394</v>
      </c>
    </row>
    <row r="10" spans="1:6" ht="24.95" customHeight="1">
      <c r="A10" s="264"/>
      <c r="B10" s="261"/>
      <c r="C10" s="261"/>
      <c r="D10" s="261"/>
      <c r="E10" s="54" t="s">
        <v>395</v>
      </c>
      <c r="F10" s="57" t="s">
        <v>396</v>
      </c>
    </row>
    <row r="11" spans="1:6" ht="24.95" customHeight="1">
      <c r="A11" s="254"/>
      <c r="B11" s="256"/>
      <c r="C11" s="256"/>
      <c r="D11" s="256"/>
      <c r="E11" s="54" t="s">
        <v>72</v>
      </c>
      <c r="F11" s="57" t="s">
        <v>262</v>
      </c>
    </row>
    <row r="12" spans="1:6" ht="24.95" customHeight="1">
      <c r="A12" s="253" t="s">
        <v>5</v>
      </c>
      <c r="B12" s="255">
        <v>4</v>
      </c>
      <c r="C12" s="255">
        <v>25</v>
      </c>
      <c r="D12" s="247" t="s">
        <v>360</v>
      </c>
      <c r="E12" s="77" t="s">
        <v>416</v>
      </c>
      <c r="F12" s="71" t="s">
        <v>417</v>
      </c>
    </row>
    <row r="13" spans="1:6" ht="24.95" customHeight="1">
      <c r="A13" s="264"/>
      <c r="B13" s="261"/>
      <c r="C13" s="261"/>
      <c r="D13" s="247"/>
      <c r="E13" s="56" t="s">
        <v>423</v>
      </c>
      <c r="F13" s="57" t="s">
        <v>418</v>
      </c>
    </row>
    <row r="14" spans="1:6" ht="24.95" customHeight="1">
      <c r="A14" s="264"/>
      <c r="B14" s="261"/>
      <c r="C14" s="261"/>
      <c r="D14" s="247"/>
      <c r="E14" s="56" t="s">
        <v>419</v>
      </c>
      <c r="F14" s="57" t="s">
        <v>420</v>
      </c>
    </row>
    <row r="15" spans="1:6" ht="24.95" customHeight="1">
      <c r="A15" s="264"/>
      <c r="B15" s="261"/>
      <c r="C15" s="261"/>
      <c r="D15" s="247"/>
      <c r="E15" s="56" t="s">
        <v>421</v>
      </c>
      <c r="F15" s="57" t="s">
        <v>422</v>
      </c>
    </row>
    <row r="16" spans="1:6" ht="24.95" customHeight="1">
      <c r="A16" s="253" t="s">
        <v>6</v>
      </c>
      <c r="B16" s="257">
        <v>2</v>
      </c>
      <c r="C16" s="257">
        <v>11</v>
      </c>
      <c r="D16" s="249" t="s">
        <v>404</v>
      </c>
      <c r="E16" s="58" t="s">
        <v>405</v>
      </c>
      <c r="F16" s="57" t="s">
        <v>406</v>
      </c>
    </row>
    <row r="17" spans="1:6" ht="24.95" customHeight="1">
      <c r="A17" s="264"/>
      <c r="B17" s="257"/>
      <c r="C17" s="257"/>
      <c r="D17" s="250"/>
      <c r="E17" s="58" t="s">
        <v>407</v>
      </c>
      <c r="F17" s="57" t="s">
        <v>408</v>
      </c>
    </row>
    <row r="18" spans="1:6" ht="24.95" customHeight="1">
      <c r="A18" s="264"/>
      <c r="B18" s="257"/>
      <c r="C18" s="257"/>
      <c r="D18" s="249" t="s">
        <v>409</v>
      </c>
      <c r="E18" s="59" t="s">
        <v>410</v>
      </c>
      <c r="F18" s="57" t="s">
        <v>406</v>
      </c>
    </row>
    <row r="19" spans="1:6" ht="24.95" customHeight="1">
      <c r="A19" s="264"/>
      <c r="B19" s="257"/>
      <c r="C19" s="257"/>
      <c r="D19" s="250"/>
      <c r="E19" s="59" t="s">
        <v>411</v>
      </c>
      <c r="F19" s="72" t="s">
        <v>412</v>
      </c>
    </row>
    <row r="20" spans="1:6" ht="24.95" customHeight="1">
      <c r="A20" s="264"/>
      <c r="B20" s="257"/>
      <c r="C20" s="257"/>
      <c r="D20" s="249" t="s">
        <v>413</v>
      </c>
      <c r="E20" s="59" t="s">
        <v>414</v>
      </c>
      <c r="F20" s="72" t="s">
        <v>406</v>
      </c>
    </row>
    <row r="21" spans="1:6" ht="24.95" customHeight="1">
      <c r="A21" s="254"/>
      <c r="B21" s="257"/>
      <c r="C21" s="257"/>
      <c r="D21" s="250"/>
      <c r="E21" s="59" t="s">
        <v>415</v>
      </c>
      <c r="F21" s="72" t="s">
        <v>412</v>
      </c>
    </row>
    <row r="22" spans="1:6" ht="24.95" customHeight="1">
      <c r="A22" s="265" t="s">
        <v>7</v>
      </c>
      <c r="B22" s="261">
        <v>3</v>
      </c>
      <c r="C22" s="261">
        <v>12</v>
      </c>
      <c r="D22" s="251" t="s">
        <v>45</v>
      </c>
      <c r="E22" s="61" t="s">
        <v>369</v>
      </c>
      <c r="F22" s="71" t="s">
        <v>367</v>
      </c>
    </row>
    <row r="23" spans="1:6" ht="24.95" customHeight="1">
      <c r="A23" s="266"/>
      <c r="B23" s="261"/>
      <c r="C23" s="261"/>
      <c r="D23" s="251"/>
      <c r="E23" s="54" t="s">
        <v>370</v>
      </c>
      <c r="F23" s="57" t="s">
        <v>57</v>
      </c>
    </row>
    <row r="24" spans="1:6" ht="24.95" customHeight="1">
      <c r="A24" s="267"/>
      <c r="B24" s="256"/>
      <c r="C24" s="256"/>
      <c r="D24" s="252"/>
      <c r="E24" s="54" t="s">
        <v>371</v>
      </c>
      <c r="F24" s="57" t="s">
        <v>368</v>
      </c>
    </row>
    <row r="25" spans="1:6" ht="24.95" customHeight="1">
      <c r="A25" s="265" t="s">
        <v>18</v>
      </c>
      <c r="B25" s="255">
        <v>5</v>
      </c>
      <c r="C25" s="255">
        <v>18</v>
      </c>
      <c r="D25" s="268" t="s">
        <v>360</v>
      </c>
      <c r="E25" s="54" t="s">
        <v>372</v>
      </c>
      <c r="F25" s="57" t="s">
        <v>373</v>
      </c>
    </row>
    <row r="26" spans="1:6" ht="24.95" customHeight="1">
      <c r="A26" s="266"/>
      <c r="B26" s="261"/>
      <c r="C26" s="261"/>
      <c r="D26" s="268"/>
      <c r="E26" s="54" t="s">
        <v>374</v>
      </c>
      <c r="F26" s="57" t="s">
        <v>375</v>
      </c>
    </row>
    <row r="27" spans="1:6" ht="24.95" customHeight="1">
      <c r="A27" s="266"/>
      <c r="B27" s="261"/>
      <c r="C27" s="261"/>
      <c r="D27" s="268"/>
      <c r="E27" s="54" t="s">
        <v>376</v>
      </c>
      <c r="F27" s="57" t="s">
        <v>377</v>
      </c>
    </row>
    <row r="28" spans="1:6" ht="24.95" customHeight="1">
      <c r="A28" s="266"/>
      <c r="B28" s="261"/>
      <c r="C28" s="261"/>
      <c r="D28" s="268"/>
      <c r="E28" s="54" t="s">
        <v>378</v>
      </c>
      <c r="F28" s="57" t="s">
        <v>379</v>
      </c>
    </row>
    <row r="29" spans="1:6" ht="24.95" customHeight="1">
      <c r="A29" s="266"/>
      <c r="B29" s="261"/>
      <c r="C29" s="261"/>
      <c r="D29" s="268"/>
      <c r="E29" s="54" t="s">
        <v>380</v>
      </c>
      <c r="F29" s="57" t="s">
        <v>381</v>
      </c>
    </row>
    <row r="30" spans="1:6" ht="24.95" customHeight="1">
      <c r="A30" s="265" t="s">
        <v>8</v>
      </c>
      <c r="B30" s="255">
        <v>3</v>
      </c>
      <c r="C30" s="255">
        <v>12</v>
      </c>
      <c r="D30" s="269" t="s">
        <v>45</v>
      </c>
      <c r="E30" s="58" t="s">
        <v>424</v>
      </c>
      <c r="F30" s="57" t="s">
        <v>443</v>
      </c>
    </row>
    <row r="31" spans="1:6" ht="24.95" customHeight="1">
      <c r="A31" s="266"/>
      <c r="B31" s="261"/>
      <c r="C31" s="261"/>
      <c r="D31" s="251"/>
      <c r="E31" s="58" t="s">
        <v>425</v>
      </c>
      <c r="F31" s="57" t="s">
        <v>444</v>
      </c>
    </row>
    <row r="32" spans="1:6" ht="24.95" customHeight="1">
      <c r="A32" s="267"/>
      <c r="B32" s="256"/>
      <c r="C32" s="256"/>
      <c r="D32" s="251"/>
      <c r="E32" s="58" t="s">
        <v>426</v>
      </c>
      <c r="F32" s="57" t="s">
        <v>445</v>
      </c>
    </row>
    <row r="33" spans="1:6" ht="24.95" customHeight="1">
      <c r="A33" s="270" t="s">
        <v>9</v>
      </c>
      <c r="B33" s="257">
        <v>3</v>
      </c>
      <c r="C33" s="257">
        <v>12</v>
      </c>
      <c r="D33" s="247" t="s">
        <v>45</v>
      </c>
      <c r="E33" s="62" t="s">
        <v>389</v>
      </c>
      <c r="F33" s="57" t="s">
        <v>382</v>
      </c>
    </row>
    <row r="34" spans="1:6" ht="24.95" customHeight="1">
      <c r="A34" s="271"/>
      <c r="B34" s="257"/>
      <c r="C34" s="257"/>
      <c r="D34" s="247"/>
      <c r="E34" s="62" t="s">
        <v>390</v>
      </c>
      <c r="F34" s="57" t="s">
        <v>383</v>
      </c>
    </row>
    <row r="35" spans="1:6" ht="24.95" customHeight="1">
      <c r="A35" s="271"/>
      <c r="B35" s="257"/>
      <c r="C35" s="257"/>
      <c r="D35" s="247"/>
      <c r="E35" s="54" t="s">
        <v>391</v>
      </c>
      <c r="F35" s="57" t="s">
        <v>384</v>
      </c>
    </row>
    <row r="36" spans="1:6" ht="24.95" customHeight="1">
      <c r="A36" s="271"/>
      <c r="B36" s="257"/>
      <c r="C36" s="257"/>
      <c r="D36" s="248" t="s">
        <v>385</v>
      </c>
      <c r="E36" s="63" t="s">
        <v>386</v>
      </c>
      <c r="F36" s="57" t="s">
        <v>382</v>
      </c>
    </row>
    <row r="37" spans="1:6" ht="24.95" customHeight="1">
      <c r="A37" s="271"/>
      <c r="B37" s="257"/>
      <c r="C37" s="257"/>
      <c r="D37" s="248"/>
      <c r="E37" s="63" t="s">
        <v>387</v>
      </c>
      <c r="F37" s="57" t="s">
        <v>383</v>
      </c>
    </row>
    <row r="38" spans="1:6" ht="24.95" customHeight="1">
      <c r="A38" s="272"/>
      <c r="B38" s="257"/>
      <c r="C38" s="257"/>
      <c r="D38" s="248"/>
      <c r="E38" s="63" t="s">
        <v>388</v>
      </c>
      <c r="F38" s="57" t="s">
        <v>384</v>
      </c>
    </row>
    <row r="39" spans="1:6" ht="24.95" customHeight="1">
      <c r="A39" s="265" t="s">
        <v>10</v>
      </c>
      <c r="B39" s="256">
        <v>3</v>
      </c>
      <c r="C39" s="256">
        <v>12</v>
      </c>
      <c r="D39" s="273" t="s">
        <v>397</v>
      </c>
      <c r="E39" s="53" t="s">
        <v>398</v>
      </c>
      <c r="F39" s="73" t="s">
        <v>399</v>
      </c>
    </row>
    <row r="40" spans="1:6" ht="24.95" customHeight="1">
      <c r="A40" s="266"/>
      <c r="B40" s="257"/>
      <c r="C40" s="257"/>
      <c r="D40" s="268"/>
      <c r="E40" s="53" t="s">
        <v>400</v>
      </c>
      <c r="F40" s="73" t="s">
        <v>401</v>
      </c>
    </row>
    <row r="41" spans="1:6" ht="24.95" customHeight="1">
      <c r="A41" s="266"/>
      <c r="B41" s="257"/>
      <c r="C41" s="257"/>
      <c r="D41" s="268"/>
      <c r="E41" s="64" t="s">
        <v>403</v>
      </c>
      <c r="F41" s="74" t="s">
        <v>402</v>
      </c>
    </row>
    <row r="42" spans="1:6" ht="24.75" customHeight="1">
      <c r="A42" s="60" t="s">
        <v>19</v>
      </c>
      <c r="B42" s="51">
        <v>0</v>
      </c>
      <c r="C42" s="51">
        <v>9</v>
      </c>
      <c r="D42" s="55"/>
      <c r="E42" s="62"/>
      <c r="F42" s="71" t="s">
        <v>454</v>
      </c>
    </row>
    <row r="43" spans="1:6" ht="24.95" customHeight="1">
      <c r="A43" s="265" t="s">
        <v>11</v>
      </c>
      <c r="B43" s="255">
        <v>3</v>
      </c>
      <c r="C43" s="255">
        <v>12</v>
      </c>
      <c r="D43" s="248" t="s">
        <v>360</v>
      </c>
      <c r="E43" s="62" t="s">
        <v>361</v>
      </c>
      <c r="F43" s="57" t="s">
        <v>362</v>
      </c>
    </row>
    <row r="44" spans="1:6" ht="24.95" customHeight="1">
      <c r="A44" s="266"/>
      <c r="B44" s="261"/>
      <c r="C44" s="261"/>
      <c r="D44" s="248"/>
      <c r="E44" s="62" t="s">
        <v>363</v>
      </c>
      <c r="F44" s="75" t="s">
        <v>364</v>
      </c>
    </row>
    <row r="45" spans="1:6" ht="24.95" customHeight="1">
      <c r="A45" s="267"/>
      <c r="B45" s="256"/>
      <c r="C45" s="256"/>
      <c r="D45" s="248"/>
      <c r="E45" s="65" t="s">
        <v>365</v>
      </c>
      <c r="F45" s="70" t="s">
        <v>366</v>
      </c>
    </row>
    <row r="46" spans="1:6" ht="24.95" customHeight="1">
      <c r="A46" s="265" t="s">
        <v>12</v>
      </c>
      <c r="B46" s="255">
        <v>3</v>
      </c>
      <c r="C46" s="255">
        <v>12</v>
      </c>
      <c r="D46" s="269" t="s">
        <v>360</v>
      </c>
      <c r="E46" s="54" t="s">
        <v>427</v>
      </c>
      <c r="F46" s="57" t="s">
        <v>428</v>
      </c>
    </row>
    <row r="47" spans="1:6" ht="24.95" customHeight="1">
      <c r="A47" s="266"/>
      <c r="B47" s="261"/>
      <c r="C47" s="261"/>
      <c r="D47" s="251"/>
      <c r="E47" s="54" t="s">
        <v>429</v>
      </c>
      <c r="F47" s="42" t="s">
        <v>430</v>
      </c>
    </row>
    <row r="48" spans="1:6" ht="24.95" customHeight="1">
      <c r="A48" s="267"/>
      <c r="B48" s="256"/>
      <c r="C48" s="256"/>
      <c r="D48" s="252"/>
      <c r="E48" s="54" t="s">
        <v>431</v>
      </c>
      <c r="F48" s="57" t="s">
        <v>432</v>
      </c>
    </row>
    <row r="49" spans="1:6" ht="24.95" customHeight="1">
      <c r="A49" s="265" t="s">
        <v>20</v>
      </c>
      <c r="B49" s="255">
        <v>3</v>
      </c>
      <c r="C49" s="255">
        <v>11</v>
      </c>
      <c r="D49" s="277" t="s">
        <v>453</v>
      </c>
      <c r="E49" s="22" t="s">
        <v>447</v>
      </c>
      <c r="F49" s="10" t="s">
        <v>448</v>
      </c>
    </row>
    <row r="50" spans="1:6" ht="24.95" customHeight="1">
      <c r="A50" s="266"/>
      <c r="B50" s="261"/>
      <c r="C50" s="261"/>
      <c r="D50" s="278"/>
      <c r="E50" s="22" t="s">
        <v>449</v>
      </c>
      <c r="F50" s="10" t="s">
        <v>450</v>
      </c>
    </row>
    <row r="51" spans="1:6" ht="24.95" customHeight="1">
      <c r="A51" s="266"/>
      <c r="B51" s="261"/>
      <c r="C51" s="261"/>
      <c r="D51" s="278"/>
      <c r="E51" s="22" t="s">
        <v>451</v>
      </c>
      <c r="F51" s="10" t="s">
        <v>452</v>
      </c>
    </row>
    <row r="52" spans="1:6" ht="24.95" customHeight="1">
      <c r="A52" s="253" t="s">
        <v>13</v>
      </c>
      <c r="B52" s="255">
        <v>2</v>
      </c>
      <c r="C52" s="255">
        <v>10</v>
      </c>
      <c r="D52" s="269" t="s">
        <v>78</v>
      </c>
      <c r="E52" s="66" t="s">
        <v>433</v>
      </c>
      <c r="F52" s="70" t="s">
        <v>434</v>
      </c>
    </row>
    <row r="53" spans="1:6" ht="24.95" customHeight="1">
      <c r="A53" s="274"/>
      <c r="B53" s="275"/>
      <c r="C53" s="275"/>
      <c r="D53" s="276"/>
      <c r="E53" s="67" t="s">
        <v>435</v>
      </c>
      <c r="F53" s="76" t="s">
        <v>436</v>
      </c>
    </row>
  </sheetData>
  <mergeCells count="60">
    <mergeCell ref="A52:A53"/>
    <mergeCell ref="B52:B53"/>
    <mergeCell ref="C52:C53"/>
    <mergeCell ref="D52:D53"/>
    <mergeCell ref="A46:A48"/>
    <mergeCell ref="B46:B48"/>
    <mergeCell ref="C46:C48"/>
    <mergeCell ref="D46:D48"/>
    <mergeCell ref="A49:A51"/>
    <mergeCell ref="B49:B51"/>
    <mergeCell ref="C49:C51"/>
    <mergeCell ref="D49:D51"/>
    <mergeCell ref="D39:D41"/>
    <mergeCell ref="A43:A45"/>
    <mergeCell ref="B43:B45"/>
    <mergeCell ref="C43:C45"/>
    <mergeCell ref="D43:D45"/>
    <mergeCell ref="A33:A38"/>
    <mergeCell ref="B33:B38"/>
    <mergeCell ref="C33:C38"/>
    <mergeCell ref="A39:A41"/>
    <mergeCell ref="B39:B41"/>
    <mergeCell ref="C39:C41"/>
    <mergeCell ref="A25:A29"/>
    <mergeCell ref="B25:B29"/>
    <mergeCell ref="C25:C29"/>
    <mergeCell ref="D25:D29"/>
    <mergeCell ref="A30:A32"/>
    <mergeCell ref="B30:B32"/>
    <mergeCell ref="C30:C32"/>
    <mergeCell ref="D30:D32"/>
    <mergeCell ref="A16:A21"/>
    <mergeCell ref="B16:B21"/>
    <mergeCell ref="C16:C21"/>
    <mergeCell ref="A22:A24"/>
    <mergeCell ref="B22:B24"/>
    <mergeCell ref="C22:C24"/>
    <mergeCell ref="A9:A11"/>
    <mergeCell ref="B9:B11"/>
    <mergeCell ref="C9:C11"/>
    <mergeCell ref="D9:D11"/>
    <mergeCell ref="A12:A15"/>
    <mergeCell ref="B12:B15"/>
    <mergeCell ref="C12:C15"/>
    <mergeCell ref="D12:D15"/>
    <mergeCell ref="A7:A8"/>
    <mergeCell ref="B7:B8"/>
    <mergeCell ref="C7:C8"/>
    <mergeCell ref="D7:D8"/>
    <mergeCell ref="A1:F1"/>
    <mergeCell ref="A4:A6"/>
    <mergeCell ref="B4:B6"/>
    <mergeCell ref="C4:C6"/>
    <mergeCell ref="D4:D6"/>
    <mergeCell ref="D33:D35"/>
    <mergeCell ref="D36:D38"/>
    <mergeCell ref="D16:D17"/>
    <mergeCell ref="D18:D19"/>
    <mergeCell ref="D20:D21"/>
    <mergeCell ref="D22:D24"/>
  </mergeCells>
  <phoneticPr fontId="1" type="noConversion"/>
  <hyperlinks>
    <hyperlink ref="E7" r:id="rId1"/>
    <hyperlink ref="E8" r:id="rId2"/>
    <hyperlink ref="E43" r:id="rId3"/>
    <hyperlink ref="E44" r:id="rId4"/>
    <hyperlink ref="E45" r:id="rId5"/>
    <hyperlink ref="E22" r:id="rId6"/>
    <hyperlink ref="E23" r:id="rId7"/>
    <hyperlink ref="E24" r:id="rId8"/>
    <hyperlink ref="E26" r:id="rId9"/>
    <hyperlink ref="E27" r:id="rId10"/>
    <hyperlink ref="E28" r:id="rId11"/>
    <hyperlink ref="E29" r:id="rId12"/>
    <hyperlink ref="E25" r:id="rId13"/>
    <hyperlink ref="E33" r:id="rId14"/>
    <hyperlink ref="E34" r:id="rId15"/>
    <hyperlink ref="E35" r:id="rId16"/>
    <hyperlink ref="E9" r:id="rId17"/>
    <hyperlink ref="E10" r:id="rId18"/>
    <hyperlink ref="E11" r:id="rId19"/>
    <hyperlink ref="E39" r:id="rId20" display="https://cafe.daum.net/buyeosports/Sg8a/16"/>
    <hyperlink ref="E40" r:id="rId21" display="https://cafe.daum.net/buyeosports/Ofae/11"/>
    <hyperlink ref="E41" r:id="rId22"/>
    <hyperlink ref="E16" r:id="rId23"/>
    <hyperlink ref="E17" r:id="rId24"/>
    <hyperlink ref="E12" r:id="rId25"/>
    <hyperlink ref="E13" r:id="rId26"/>
    <hyperlink ref="E14" r:id="rId27"/>
    <hyperlink ref="E15" r:id="rId28" display="https://youtu.be/zUS42bMzLx4"/>
    <hyperlink ref="E30" r:id="rId29"/>
    <hyperlink ref="E31" r:id="rId30"/>
    <hyperlink ref="E32" r:id="rId31"/>
    <hyperlink ref="E49" r:id="rId32"/>
    <hyperlink ref="E50" r:id="rId33"/>
    <hyperlink ref="E51" r:id="rId34"/>
  </hyperlinks>
  <pageMargins left="0.7" right="0.7" top="0.75" bottom="0.75" header="0.3" footer="0.3"/>
  <pageSetup paperSize="9" orientation="portrait" r:id="rId3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55" zoomScaleNormal="55" workbookViewId="0">
      <pane ySplit="2" topLeftCell="A18" activePane="bottomLeft" state="frozen"/>
      <selection pane="bottomLeft" activeCell="C44" sqref="C44:C45"/>
    </sheetView>
  </sheetViews>
  <sheetFormatPr defaultRowHeight="16.5"/>
  <cols>
    <col min="1" max="1" width="9.5" style="43" bestFit="1" customWidth="1"/>
    <col min="2" max="2" width="12" style="43" bestFit="1" customWidth="1"/>
    <col min="3" max="3" width="10.375" style="43" bestFit="1" customWidth="1"/>
    <col min="4" max="4" width="36" style="79" customWidth="1"/>
    <col min="5" max="5" width="80.25" style="43" bestFit="1" customWidth="1"/>
    <col min="6" max="6" width="71.875" style="43" customWidth="1"/>
    <col min="7" max="7" width="29.625" style="43" bestFit="1" customWidth="1"/>
    <col min="8" max="16384" width="9" style="43"/>
  </cols>
  <sheetData>
    <row r="1" spans="1:6" ht="57" customHeight="1">
      <c r="A1" s="299" t="s">
        <v>455</v>
      </c>
      <c r="B1" s="299"/>
      <c r="C1" s="299"/>
      <c r="D1" s="299"/>
      <c r="E1" s="299"/>
      <c r="F1" s="299"/>
    </row>
    <row r="2" spans="1:6" ht="37.5" customHeight="1">
      <c r="A2" s="80" t="s">
        <v>0</v>
      </c>
      <c r="B2" s="81" t="s">
        <v>14</v>
      </c>
      <c r="C2" s="81" t="s">
        <v>15</v>
      </c>
      <c r="D2" s="81" t="s">
        <v>16</v>
      </c>
      <c r="E2" s="81" t="s">
        <v>1</v>
      </c>
      <c r="F2" s="82" t="s">
        <v>46</v>
      </c>
    </row>
    <row r="3" spans="1:6" ht="24.95" customHeight="1">
      <c r="A3" s="83"/>
      <c r="B3" s="84">
        <f>SUM(B4:B45)</f>
        <v>30</v>
      </c>
      <c r="C3" s="84">
        <f>SUM(C4:C45)</f>
        <v>220</v>
      </c>
      <c r="D3" s="84" t="s">
        <v>17</v>
      </c>
      <c r="E3" s="84"/>
      <c r="F3" s="85"/>
    </row>
    <row r="4" spans="1:6" ht="24.95" customHeight="1">
      <c r="A4" s="300" t="s">
        <v>2</v>
      </c>
      <c r="B4" s="302">
        <v>3</v>
      </c>
      <c r="C4" s="302">
        <v>15</v>
      </c>
      <c r="D4" s="303" t="s">
        <v>462</v>
      </c>
      <c r="E4" s="86" t="s">
        <v>456</v>
      </c>
      <c r="F4" s="87" t="s">
        <v>457</v>
      </c>
    </row>
    <row r="5" spans="1:6" ht="24.95" customHeight="1">
      <c r="A5" s="301"/>
      <c r="B5" s="296"/>
      <c r="C5" s="296"/>
      <c r="D5" s="304"/>
      <c r="E5" s="88" t="s">
        <v>458</v>
      </c>
      <c r="F5" s="89" t="s">
        <v>459</v>
      </c>
    </row>
    <row r="6" spans="1:6" ht="24.95" customHeight="1">
      <c r="A6" s="301"/>
      <c r="B6" s="296"/>
      <c r="C6" s="296"/>
      <c r="D6" s="304"/>
      <c r="E6" s="90" t="s">
        <v>460</v>
      </c>
      <c r="F6" s="89" t="s">
        <v>461</v>
      </c>
    </row>
    <row r="7" spans="1:6" ht="24.95" customHeight="1">
      <c r="A7" s="295" t="s">
        <v>3</v>
      </c>
      <c r="B7" s="296">
        <v>2</v>
      </c>
      <c r="C7" s="296">
        <v>12</v>
      </c>
      <c r="D7" s="297" t="s">
        <v>462</v>
      </c>
      <c r="E7" s="90" t="s">
        <v>463</v>
      </c>
      <c r="F7" s="89" t="s">
        <v>464</v>
      </c>
    </row>
    <row r="8" spans="1:6" ht="24.95" customHeight="1">
      <c r="A8" s="295"/>
      <c r="B8" s="296"/>
      <c r="C8" s="296"/>
      <c r="D8" s="297"/>
      <c r="E8" s="90" t="s">
        <v>465</v>
      </c>
      <c r="F8" s="89" t="s">
        <v>466</v>
      </c>
    </row>
    <row r="9" spans="1:6" ht="24.95" customHeight="1">
      <c r="A9" s="295" t="s">
        <v>4</v>
      </c>
      <c r="B9" s="296">
        <v>2</v>
      </c>
      <c r="C9" s="296">
        <v>14</v>
      </c>
      <c r="D9" s="296" t="s">
        <v>392</v>
      </c>
      <c r="E9" s="88" t="s">
        <v>467</v>
      </c>
      <c r="F9" s="89" t="s">
        <v>468</v>
      </c>
    </row>
    <row r="10" spans="1:6" ht="24.95" customHeight="1">
      <c r="A10" s="295"/>
      <c r="B10" s="296"/>
      <c r="C10" s="296"/>
      <c r="D10" s="296"/>
      <c r="E10" s="88" t="s">
        <v>470</v>
      </c>
      <c r="F10" s="89" t="s">
        <v>468</v>
      </c>
    </row>
    <row r="11" spans="1:6" ht="24.95" customHeight="1">
      <c r="A11" s="295"/>
      <c r="B11" s="296"/>
      <c r="C11" s="296"/>
      <c r="D11" s="296"/>
      <c r="E11" s="88" t="s">
        <v>72</v>
      </c>
      <c r="F11" s="89" t="s">
        <v>469</v>
      </c>
    </row>
    <row r="12" spans="1:6" ht="24.95" customHeight="1">
      <c r="A12" s="295" t="s">
        <v>5</v>
      </c>
      <c r="B12" s="296">
        <v>4</v>
      </c>
      <c r="C12" s="296">
        <v>29</v>
      </c>
      <c r="D12" s="298" t="s">
        <v>471</v>
      </c>
      <c r="E12" s="91" t="s">
        <v>472</v>
      </c>
      <c r="F12" s="89" t="s">
        <v>473</v>
      </c>
    </row>
    <row r="13" spans="1:6" ht="24.95" customHeight="1">
      <c r="A13" s="295"/>
      <c r="B13" s="296"/>
      <c r="C13" s="296"/>
      <c r="D13" s="298"/>
      <c r="E13" s="90" t="s">
        <v>499</v>
      </c>
      <c r="F13" s="89" t="s">
        <v>507</v>
      </c>
    </row>
    <row r="14" spans="1:6" ht="24.95" customHeight="1">
      <c r="A14" s="295"/>
      <c r="B14" s="296"/>
      <c r="C14" s="296"/>
      <c r="D14" s="298"/>
      <c r="E14" s="90" t="s">
        <v>500</v>
      </c>
      <c r="F14" s="89" t="s">
        <v>474</v>
      </c>
    </row>
    <row r="15" spans="1:6" ht="24.95" customHeight="1">
      <c r="A15" s="295"/>
      <c r="B15" s="296"/>
      <c r="C15" s="296"/>
      <c r="D15" s="298"/>
      <c r="E15" s="90" t="s">
        <v>501</v>
      </c>
      <c r="F15" s="89" t="s">
        <v>475</v>
      </c>
    </row>
    <row r="16" spans="1:6" ht="24.95" customHeight="1">
      <c r="A16" s="295" t="s">
        <v>6</v>
      </c>
      <c r="B16" s="296">
        <v>2</v>
      </c>
      <c r="C16" s="296">
        <v>13</v>
      </c>
      <c r="D16" s="297" t="s">
        <v>404</v>
      </c>
      <c r="E16" s="88" t="s">
        <v>476</v>
      </c>
      <c r="F16" s="89" t="s">
        <v>477</v>
      </c>
    </row>
    <row r="17" spans="1:6" ht="24.95" customHeight="1">
      <c r="A17" s="295"/>
      <c r="B17" s="296"/>
      <c r="C17" s="296"/>
      <c r="D17" s="297"/>
      <c r="E17" s="88" t="s">
        <v>478</v>
      </c>
      <c r="F17" s="89" t="s">
        <v>479</v>
      </c>
    </row>
    <row r="18" spans="1:6" ht="24.95" customHeight="1">
      <c r="A18" s="295"/>
      <c r="B18" s="296"/>
      <c r="C18" s="296"/>
      <c r="D18" s="297" t="s">
        <v>409</v>
      </c>
      <c r="E18" s="88" t="s">
        <v>480</v>
      </c>
      <c r="F18" s="89" t="s">
        <v>477</v>
      </c>
    </row>
    <row r="19" spans="1:6" ht="24.95" customHeight="1">
      <c r="A19" s="295"/>
      <c r="B19" s="296"/>
      <c r="C19" s="296"/>
      <c r="D19" s="297"/>
      <c r="E19" s="88" t="s">
        <v>502</v>
      </c>
      <c r="F19" s="92" t="s">
        <v>479</v>
      </c>
    </row>
    <row r="20" spans="1:6" ht="24.95" customHeight="1">
      <c r="A20" s="295"/>
      <c r="B20" s="296"/>
      <c r="C20" s="296"/>
      <c r="D20" s="297" t="s">
        <v>413</v>
      </c>
      <c r="E20" s="93" t="s">
        <v>481</v>
      </c>
      <c r="F20" s="94" t="s">
        <v>477</v>
      </c>
    </row>
    <row r="21" spans="1:6" ht="24.95" customHeight="1">
      <c r="A21" s="295"/>
      <c r="B21" s="296"/>
      <c r="C21" s="296"/>
      <c r="D21" s="297"/>
      <c r="E21" s="88" t="s">
        <v>482</v>
      </c>
      <c r="F21" s="92" t="s">
        <v>479</v>
      </c>
    </row>
    <row r="22" spans="1:6" ht="24.95" customHeight="1">
      <c r="A22" s="311" t="s">
        <v>7</v>
      </c>
      <c r="B22" s="313">
        <v>1</v>
      </c>
      <c r="C22" s="313">
        <v>13</v>
      </c>
      <c r="D22" s="315" t="s">
        <v>45</v>
      </c>
      <c r="E22" s="293" t="s">
        <v>483</v>
      </c>
      <c r="F22" s="291" t="s">
        <v>57</v>
      </c>
    </row>
    <row r="23" spans="1:6" ht="24.95" customHeight="1">
      <c r="A23" s="312"/>
      <c r="B23" s="314"/>
      <c r="C23" s="314"/>
      <c r="D23" s="316"/>
      <c r="E23" s="294"/>
      <c r="F23" s="292"/>
    </row>
    <row r="24" spans="1:6" ht="24.95" customHeight="1">
      <c r="A24" s="307" t="s">
        <v>18</v>
      </c>
      <c r="B24" s="305">
        <v>1</v>
      </c>
      <c r="C24" s="305">
        <v>19</v>
      </c>
      <c r="D24" s="309" t="s">
        <v>515</v>
      </c>
      <c r="E24" s="285" t="s">
        <v>510</v>
      </c>
      <c r="F24" s="287" t="s">
        <v>511</v>
      </c>
    </row>
    <row r="25" spans="1:6" ht="24.95" customHeight="1">
      <c r="A25" s="308"/>
      <c r="B25" s="306"/>
      <c r="C25" s="306"/>
      <c r="D25" s="310"/>
      <c r="E25" s="286"/>
      <c r="F25" s="288"/>
    </row>
    <row r="26" spans="1:6" ht="39.75" customHeight="1">
      <c r="A26" s="317" t="s">
        <v>8</v>
      </c>
      <c r="B26" s="305">
        <v>2</v>
      </c>
      <c r="C26" s="305">
        <v>14</v>
      </c>
      <c r="D26" s="309" t="s">
        <v>45</v>
      </c>
      <c r="E26" s="95" t="s">
        <v>516</v>
      </c>
      <c r="F26" s="92" t="s">
        <v>521</v>
      </c>
    </row>
    <row r="27" spans="1:6" ht="39.75" customHeight="1">
      <c r="A27" s="318"/>
      <c r="B27" s="319"/>
      <c r="C27" s="319"/>
      <c r="D27" s="320"/>
      <c r="E27" s="95" t="s">
        <v>517</v>
      </c>
      <c r="F27" s="92" t="s">
        <v>522</v>
      </c>
    </row>
    <row r="28" spans="1:6" ht="24.95" customHeight="1">
      <c r="A28" s="311" t="s">
        <v>9</v>
      </c>
      <c r="B28" s="313">
        <v>1</v>
      </c>
      <c r="C28" s="313">
        <v>13</v>
      </c>
      <c r="D28" s="315" t="s">
        <v>45</v>
      </c>
      <c r="E28" s="289" t="s">
        <v>484</v>
      </c>
      <c r="F28" s="291" t="s">
        <v>485</v>
      </c>
    </row>
    <row r="29" spans="1:6" ht="24.95" customHeight="1">
      <c r="A29" s="312"/>
      <c r="B29" s="314"/>
      <c r="C29" s="314"/>
      <c r="D29" s="316"/>
      <c r="E29" s="290"/>
      <c r="F29" s="292"/>
    </row>
    <row r="30" spans="1:6" ht="24.95" customHeight="1">
      <c r="A30" s="321" t="s">
        <v>10</v>
      </c>
      <c r="B30" s="296">
        <v>3</v>
      </c>
      <c r="C30" s="296">
        <v>15</v>
      </c>
      <c r="D30" s="298" t="s">
        <v>486</v>
      </c>
      <c r="E30" s="90" t="s">
        <v>503</v>
      </c>
      <c r="F30" s="96" t="s">
        <v>487</v>
      </c>
    </row>
    <row r="31" spans="1:6" ht="24.95" customHeight="1">
      <c r="A31" s="321"/>
      <c r="B31" s="296"/>
      <c r="C31" s="296"/>
      <c r="D31" s="298"/>
      <c r="E31" s="90" t="s">
        <v>508</v>
      </c>
      <c r="F31" s="96" t="s">
        <v>488</v>
      </c>
    </row>
    <row r="32" spans="1:6" ht="24.95" customHeight="1">
      <c r="A32" s="321"/>
      <c r="B32" s="296"/>
      <c r="C32" s="296"/>
      <c r="D32" s="298"/>
      <c r="E32" s="90" t="s">
        <v>509</v>
      </c>
      <c r="F32" s="96" t="s">
        <v>489</v>
      </c>
    </row>
    <row r="33" spans="1:6" ht="24.95" customHeight="1">
      <c r="A33" s="325" t="s">
        <v>19</v>
      </c>
      <c r="B33" s="327">
        <v>0</v>
      </c>
      <c r="C33" s="327">
        <v>9</v>
      </c>
      <c r="D33" s="329"/>
      <c r="E33" s="279"/>
      <c r="F33" s="281" t="s">
        <v>583</v>
      </c>
    </row>
    <row r="34" spans="1:6" ht="24.95" customHeight="1">
      <c r="A34" s="326"/>
      <c r="B34" s="328"/>
      <c r="C34" s="328"/>
      <c r="D34" s="330"/>
      <c r="E34" s="280"/>
      <c r="F34" s="282"/>
    </row>
    <row r="35" spans="1:6" ht="24.95" customHeight="1">
      <c r="A35" s="322" t="s">
        <v>11</v>
      </c>
      <c r="B35" s="323">
        <v>3</v>
      </c>
      <c r="C35" s="323">
        <v>15</v>
      </c>
      <c r="D35" s="324" t="s">
        <v>152</v>
      </c>
      <c r="E35" s="97" t="s">
        <v>490</v>
      </c>
      <c r="F35" s="92" t="s">
        <v>491</v>
      </c>
    </row>
    <row r="36" spans="1:6" ht="24.95" customHeight="1">
      <c r="A36" s="322"/>
      <c r="B36" s="323"/>
      <c r="C36" s="323"/>
      <c r="D36" s="324"/>
      <c r="E36" s="97" t="s">
        <v>492</v>
      </c>
      <c r="F36" s="98" t="s">
        <v>493</v>
      </c>
    </row>
    <row r="37" spans="1:6" ht="24.95" customHeight="1">
      <c r="A37" s="322"/>
      <c r="B37" s="323"/>
      <c r="C37" s="323"/>
      <c r="D37" s="324"/>
      <c r="E37" s="97" t="s">
        <v>494</v>
      </c>
      <c r="F37" s="92" t="s">
        <v>495</v>
      </c>
    </row>
    <row r="38" spans="1:6" ht="24.95" customHeight="1">
      <c r="A38" s="307" t="s">
        <v>12</v>
      </c>
      <c r="B38" s="305">
        <v>3</v>
      </c>
      <c r="C38" s="305">
        <v>15</v>
      </c>
      <c r="D38" s="309" t="s">
        <v>515</v>
      </c>
      <c r="E38" s="95" t="s">
        <v>518</v>
      </c>
      <c r="F38" s="92" t="s">
        <v>512</v>
      </c>
    </row>
    <row r="39" spans="1:6" ht="24.95" customHeight="1">
      <c r="A39" s="334"/>
      <c r="B39" s="319"/>
      <c r="C39" s="319"/>
      <c r="D39" s="320"/>
      <c r="E39" s="95" t="s">
        <v>519</v>
      </c>
      <c r="F39" s="99" t="s">
        <v>513</v>
      </c>
    </row>
    <row r="40" spans="1:6" ht="24.95" customHeight="1">
      <c r="A40" s="308"/>
      <c r="B40" s="306"/>
      <c r="C40" s="306"/>
      <c r="D40" s="310"/>
      <c r="E40" s="95" t="s">
        <v>520</v>
      </c>
      <c r="F40" s="92" t="s">
        <v>514</v>
      </c>
    </row>
    <row r="41" spans="1:6" ht="24.95" customHeight="1">
      <c r="A41" s="321" t="s">
        <v>20</v>
      </c>
      <c r="B41" s="296">
        <v>1</v>
      </c>
      <c r="C41" s="296">
        <v>12</v>
      </c>
      <c r="D41" s="296" t="s">
        <v>45</v>
      </c>
      <c r="E41" s="283" t="s">
        <v>504</v>
      </c>
      <c r="F41" s="284" t="s">
        <v>523</v>
      </c>
    </row>
    <row r="42" spans="1:6" ht="24.95" customHeight="1">
      <c r="A42" s="321"/>
      <c r="B42" s="296"/>
      <c r="C42" s="296"/>
      <c r="D42" s="296"/>
      <c r="E42" s="283"/>
      <c r="F42" s="284"/>
    </row>
    <row r="43" spans="1:6" ht="24.95" customHeight="1">
      <c r="A43" s="321"/>
      <c r="B43" s="296"/>
      <c r="C43" s="296"/>
      <c r="D43" s="296"/>
      <c r="E43" s="283"/>
      <c r="F43" s="284"/>
    </row>
    <row r="44" spans="1:6" ht="24.95" customHeight="1">
      <c r="A44" s="295" t="s">
        <v>13</v>
      </c>
      <c r="B44" s="296">
        <v>2</v>
      </c>
      <c r="C44" s="296">
        <v>12</v>
      </c>
      <c r="D44" s="298" t="s">
        <v>496</v>
      </c>
      <c r="E44" s="88" t="s">
        <v>505</v>
      </c>
      <c r="F44" s="89" t="s">
        <v>497</v>
      </c>
    </row>
    <row r="45" spans="1:6" ht="24.95" customHeight="1">
      <c r="A45" s="331"/>
      <c r="B45" s="332"/>
      <c r="C45" s="332"/>
      <c r="D45" s="333"/>
      <c r="E45" s="100" t="s">
        <v>506</v>
      </c>
      <c r="F45" s="101" t="s">
        <v>498</v>
      </c>
    </row>
  </sheetData>
  <mergeCells count="73">
    <mergeCell ref="A44:A45"/>
    <mergeCell ref="B44:B45"/>
    <mergeCell ref="C44:C45"/>
    <mergeCell ref="D44:D45"/>
    <mergeCell ref="A38:A40"/>
    <mergeCell ref="B38:B40"/>
    <mergeCell ref="C38:C40"/>
    <mergeCell ref="D38:D40"/>
    <mergeCell ref="A41:A43"/>
    <mergeCell ref="B41:B43"/>
    <mergeCell ref="C41:C43"/>
    <mergeCell ref="D41:D43"/>
    <mergeCell ref="A30:A32"/>
    <mergeCell ref="B30:B32"/>
    <mergeCell ref="C30:C32"/>
    <mergeCell ref="D30:D32"/>
    <mergeCell ref="A35:A37"/>
    <mergeCell ref="B35:B37"/>
    <mergeCell ref="C35:C37"/>
    <mergeCell ref="D35:D37"/>
    <mergeCell ref="A33:A34"/>
    <mergeCell ref="B33:B34"/>
    <mergeCell ref="C33:C34"/>
    <mergeCell ref="D33:D34"/>
    <mergeCell ref="A26:A27"/>
    <mergeCell ref="B26:B27"/>
    <mergeCell ref="C26:C27"/>
    <mergeCell ref="D26:D27"/>
    <mergeCell ref="A28:A29"/>
    <mergeCell ref="B28:B29"/>
    <mergeCell ref="C28:C29"/>
    <mergeCell ref="D28:D29"/>
    <mergeCell ref="A24:A25"/>
    <mergeCell ref="B24:B25"/>
    <mergeCell ref="D24:D25"/>
    <mergeCell ref="A22:A23"/>
    <mergeCell ref="B22:B23"/>
    <mergeCell ref="C22:C23"/>
    <mergeCell ref="D22:D23"/>
    <mergeCell ref="C16:C21"/>
    <mergeCell ref="D16:D17"/>
    <mergeCell ref="D18:D19"/>
    <mergeCell ref="D20:D21"/>
    <mergeCell ref="C24:C25"/>
    <mergeCell ref="A1:F1"/>
    <mergeCell ref="A4:A6"/>
    <mergeCell ref="B4:B6"/>
    <mergeCell ref="C4:C6"/>
    <mergeCell ref="D4:D6"/>
    <mergeCell ref="E22:E23"/>
    <mergeCell ref="F22:F23"/>
    <mergeCell ref="A7:A8"/>
    <mergeCell ref="B7:B8"/>
    <mergeCell ref="C7:C8"/>
    <mergeCell ref="D7:D8"/>
    <mergeCell ref="A9:A11"/>
    <mergeCell ref="B9:B11"/>
    <mergeCell ref="C9:C11"/>
    <mergeCell ref="D9:D11"/>
    <mergeCell ref="A12:A15"/>
    <mergeCell ref="B12:B15"/>
    <mergeCell ref="C12:C15"/>
    <mergeCell ref="D12:D15"/>
    <mergeCell ref="A16:A21"/>
    <mergeCell ref="B16:B21"/>
    <mergeCell ref="E33:E34"/>
    <mergeCell ref="F33:F34"/>
    <mergeCell ref="E41:E43"/>
    <mergeCell ref="F41:F43"/>
    <mergeCell ref="E24:E25"/>
    <mergeCell ref="F24:F25"/>
    <mergeCell ref="E28:E29"/>
    <mergeCell ref="F28:F29"/>
  </mergeCells>
  <phoneticPr fontId="1" type="noConversion"/>
  <hyperlinks>
    <hyperlink ref="E6" r:id="rId1"/>
    <hyperlink ref="E5" r:id="rId2"/>
    <hyperlink ref="E4" r:id="rId3"/>
    <hyperlink ref="E7" r:id="rId4"/>
    <hyperlink ref="E8" r:id="rId5"/>
    <hyperlink ref="E9" r:id="rId6"/>
    <hyperlink ref="E11" r:id="rId7"/>
    <hyperlink ref="E10" r:id="rId8"/>
    <hyperlink ref="E12" r:id="rId9"/>
    <hyperlink ref="E21" r:id="rId10"/>
    <hyperlink ref="E18" r:id="rId11"/>
    <hyperlink ref="E17" r:id="rId12"/>
    <hyperlink ref="E16" r:id="rId13"/>
    <hyperlink ref="E22" r:id="rId14"/>
    <hyperlink ref="E28" r:id="rId15"/>
    <hyperlink ref="E30" r:id="rId16"/>
    <hyperlink ref="E35" r:id="rId17"/>
    <hyperlink ref="E36" r:id="rId18"/>
    <hyperlink ref="E37" r:id="rId19"/>
    <hyperlink ref="E13" r:id="rId20"/>
    <hyperlink ref="E14" r:id="rId21"/>
    <hyperlink ref="E15" r:id="rId22"/>
    <hyperlink ref="E19" r:id="rId23"/>
    <hyperlink ref="E41" r:id="rId24"/>
    <hyperlink ref="E44" r:id="rId25"/>
    <hyperlink ref="E45" r:id="rId26"/>
    <hyperlink ref="E31" r:id="rId27"/>
    <hyperlink ref="E32" r:id="rId28"/>
    <hyperlink ref="E24" r:id="rId29"/>
    <hyperlink ref="E26" r:id="rId30"/>
    <hyperlink ref="E27" r:id="rId31"/>
    <hyperlink ref="E38" r:id="rId32"/>
    <hyperlink ref="E39" r:id="rId33"/>
    <hyperlink ref="E40" r:id="rId34"/>
  </hyperlinks>
  <pageMargins left="0.7" right="0.7" top="0.75" bottom="0.75" header="0.3" footer="0.3"/>
  <pageSetup paperSize="9" orientation="portrait" copies="2" r:id="rId3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6" zoomScale="55" zoomScaleNormal="55" workbookViewId="0">
      <selection activeCell="F24" sqref="F24"/>
    </sheetView>
  </sheetViews>
  <sheetFormatPr defaultRowHeight="26.25"/>
  <cols>
    <col min="1" max="1" width="9.5" style="43" bestFit="1" customWidth="1"/>
    <col min="2" max="2" width="12" style="43" bestFit="1" customWidth="1"/>
    <col min="3" max="3" width="10.375" style="43" bestFit="1" customWidth="1"/>
    <col min="4" max="4" width="36.5" style="79" customWidth="1"/>
    <col min="5" max="5" width="116.75" style="43" customWidth="1"/>
    <col min="6" max="6" width="71.875" style="43" customWidth="1"/>
    <col min="7" max="7" width="9.125" style="134" customWidth="1"/>
    <col min="8" max="8" width="9" style="43" customWidth="1"/>
    <col min="9" max="16384" width="9" style="43"/>
  </cols>
  <sheetData>
    <row r="1" spans="1:6" ht="57" customHeight="1">
      <c r="A1" s="299" t="s">
        <v>525</v>
      </c>
      <c r="B1" s="299"/>
      <c r="C1" s="299"/>
      <c r="D1" s="299"/>
      <c r="E1" s="299"/>
      <c r="F1" s="299"/>
    </row>
    <row r="2" spans="1:6" ht="37.5" customHeight="1">
      <c r="A2" s="80" t="s">
        <v>0</v>
      </c>
      <c r="B2" s="81" t="s">
        <v>14</v>
      </c>
      <c r="C2" s="81" t="s">
        <v>15</v>
      </c>
      <c r="D2" s="81" t="s">
        <v>16</v>
      </c>
      <c r="E2" s="81" t="s">
        <v>1</v>
      </c>
      <c r="F2" s="82" t="s">
        <v>46</v>
      </c>
    </row>
    <row r="3" spans="1:6" ht="24.95" customHeight="1">
      <c r="A3" s="83"/>
      <c r="B3" s="84">
        <f>SUM(B4:B32)</f>
        <v>28</v>
      </c>
      <c r="C3" s="84">
        <f>SUM(C4:C32)</f>
        <v>248</v>
      </c>
      <c r="D3" s="84" t="s">
        <v>17</v>
      </c>
      <c r="E3" s="84"/>
      <c r="F3" s="85"/>
    </row>
    <row r="4" spans="1:6" ht="43.5" customHeight="1">
      <c r="A4" s="300" t="s">
        <v>2</v>
      </c>
      <c r="B4" s="340">
        <v>3</v>
      </c>
      <c r="C4" s="340">
        <v>18</v>
      </c>
      <c r="D4" s="341" t="s">
        <v>536</v>
      </c>
      <c r="E4" s="128" t="s">
        <v>526</v>
      </c>
      <c r="F4" s="115" t="s">
        <v>527</v>
      </c>
    </row>
    <row r="5" spans="1:6" ht="43.5" customHeight="1">
      <c r="A5" s="301"/>
      <c r="B5" s="338"/>
      <c r="C5" s="338"/>
      <c r="D5" s="342"/>
      <c r="E5" s="118" t="s">
        <v>572</v>
      </c>
      <c r="F5" s="116" t="s">
        <v>528</v>
      </c>
    </row>
    <row r="6" spans="1:6" ht="43.5" customHeight="1">
      <c r="A6" s="301"/>
      <c r="B6" s="338"/>
      <c r="C6" s="338"/>
      <c r="D6" s="342"/>
      <c r="E6" s="129" t="s">
        <v>529</v>
      </c>
      <c r="F6" s="116" t="s">
        <v>530</v>
      </c>
    </row>
    <row r="7" spans="1:6" ht="43.5" customHeight="1">
      <c r="A7" s="348" t="s">
        <v>3</v>
      </c>
      <c r="B7" s="313">
        <v>2</v>
      </c>
      <c r="C7" s="313">
        <v>14</v>
      </c>
      <c r="D7" s="346" t="s">
        <v>531</v>
      </c>
      <c r="E7" s="118" t="s">
        <v>532</v>
      </c>
      <c r="F7" s="120" t="s">
        <v>533</v>
      </c>
    </row>
    <row r="8" spans="1:6" ht="43.5" customHeight="1">
      <c r="A8" s="349"/>
      <c r="B8" s="314"/>
      <c r="C8" s="314"/>
      <c r="D8" s="347"/>
      <c r="E8" s="118" t="s">
        <v>534</v>
      </c>
      <c r="F8" s="120" t="s">
        <v>535</v>
      </c>
    </row>
    <row r="9" spans="1:6" ht="43.5" customHeight="1">
      <c r="A9" s="348" t="s">
        <v>4</v>
      </c>
      <c r="B9" s="313">
        <v>2</v>
      </c>
      <c r="C9" s="313">
        <v>16</v>
      </c>
      <c r="D9" s="313" t="s">
        <v>537</v>
      </c>
      <c r="E9" s="88" t="s">
        <v>538</v>
      </c>
      <c r="F9" s="120" t="s">
        <v>539</v>
      </c>
    </row>
    <row r="10" spans="1:6" ht="43.5" customHeight="1">
      <c r="A10" s="349"/>
      <c r="B10" s="314"/>
      <c r="C10" s="314"/>
      <c r="D10" s="314"/>
      <c r="E10" s="130" t="s">
        <v>575</v>
      </c>
      <c r="F10" s="120" t="s">
        <v>540</v>
      </c>
    </row>
    <row r="11" spans="1:6" ht="43.5" customHeight="1">
      <c r="A11" s="343" t="s">
        <v>5</v>
      </c>
      <c r="B11" s="335">
        <v>3</v>
      </c>
      <c r="C11" s="338">
        <v>32</v>
      </c>
      <c r="D11" s="337" t="s">
        <v>471</v>
      </c>
      <c r="E11" s="143" t="s">
        <v>584</v>
      </c>
      <c r="F11" s="144" t="s">
        <v>541</v>
      </c>
    </row>
    <row r="12" spans="1:6" ht="43.5" customHeight="1">
      <c r="A12" s="344"/>
      <c r="B12" s="339"/>
      <c r="C12" s="338"/>
      <c r="D12" s="337"/>
      <c r="E12" s="110" t="s">
        <v>574</v>
      </c>
      <c r="F12" s="116" t="s">
        <v>542</v>
      </c>
    </row>
    <row r="13" spans="1:6" ht="43.5" customHeight="1">
      <c r="A13" s="345"/>
      <c r="B13" s="336"/>
      <c r="C13" s="338"/>
      <c r="D13" s="337"/>
      <c r="E13" s="118" t="s">
        <v>543</v>
      </c>
      <c r="F13" s="116" t="s">
        <v>544</v>
      </c>
    </row>
    <row r="14" spans="1:6" ht="43.5" customHeight="1">
      <c r="A14" s="295" t="s">
        <v>6</v>
      </c>
      <c r="B14" s="313">
        <v>2</v>
      </c>
      <c r="C14" s="296">
        <v>15</v>
      </c>
      <c r="D14" s="138" t="s">
        <v>45</v>
      </c>
      <c r="E14" s="88" t="s">
        <v>576</v>
      </c>
      <c r="F14" s="89" t="s">
        <v>577</v>
      </c>
    </row>
    <row r="15" spans="1:6" ht="43.5" customHeight="1">
      <c r="A15" s="295"/>
      <c r="B15" s="350"/>
      <c r="C15" s="296"/>
      <c r="D15" s="138" t="s">
        <v>45</v>
      </c>
      <c r="E15" s="2" t="s">
        <v>586</v>
      </c>
      <c r="F15" s="89" t="s">
        <v>578</v>
      </c>
    </row>
    <row r="16" spans="1:6" ht="43.5" customHeight="1">
      <c r="A16" s="104" t="s">
        <v>7</v>
      </c>
      <c r="B16" s="102">
        <v>1</v>
      </c>
      <c r="C16" s="136">
        <v>14</v>
      </c>
      <c r="D16" s="137" t="s">
        <v>45</v>
      </c>
      <c r="E16" s="88" t="s">
        <v>545</v>
      </c>
      <c r="F16" s="120" t="s">
        <v>546</v>
      </c>
    </row>
    <row r="17" spans="1:6" ht="43.5" customHeight="1">
      <c r="A17" s="105" t="s">
        <v>18</v>
      </c>
      <c r="B17" s="121">
        <v>1</v>
      </c>
      <c r="C17" s="139">
        <v>20</v>
      </c>
      <c r="D17" s="140" t="s">
        <v>45</v>
      </c>
      <c r="E17" s="117" t="s">
        <v>547</v>
      </c>
      <c r="F17" s="133" t="s">
        <v>571</v>
      </c>
    </row>
    <row r="18" spans="1:6" ht="43.5" customHeight="1">
      <c r="A18" s="322" t="s">
        <v>8</v>
      </c>
      <c r="B18" s="335">
        <v>2</v>
      </c>
      <c r="C18" s="335">
        <v>16</v>
      </c>
      <c r="D18" s="122" t="s">
        <v>582</v>
      </c>
      <c r="E18" s="31" t="s">
        <v>579</v>
      </c>
      <c r="F18" s="141" t="s">
        <v>580</v>
      </c>
    </row>
    <row r="19" spans="1:6" ht="43.5" customHeight="1">
      <c r="A19" s="322"/>
      <c r="B19" s="336"/>
      <c r="C19" s="336"/>
      <c r="D19" s="122" t="s">
        <v>582</v>
      </c>
      <c r="E19" s="31" t="s">
        <v>587</v>
      </c>
      <c r="F19" s="141" t="s">
        <v>581</v>
      </c>
    </row>
    <row r="20" spans="1:6" ht="43.5" customHeight="1">
      <c r="A20" s="114" t="s">
        <v>9</v>
      </c>
      <c r="B20" s="102">
        <v>1</v>
      </c>
      <c r="C20" s="102">
        <v>14</v>
      </c>
      <c r="D20" s="103" t="s">
        <v>548</v>
      </c>
      <c r="E20" s="108" t="s">
        <v>549</v>
      </c>
      <c r="F20" s="120" t="s">
        <v>550</v>
      </c>
    </row>
    <row r="21" spans="1:6" ht="43.5" customHeight="1">
      <c r="A21" s="321" t="s">
        <v>10</v>
      </c>
      <c r="B21" s="338">
        <v>3</v>
      </c>
      <c r="C21" s="338">
        <v>18</v>
      </c>
      <c r="D21" s="337" t="s">
        <v>486</v>
      </c>
      <c r="E21" s="131" t="s">
        <v>573</v>
      </c>
      <c r="F21" s="124" t="s">
        <v>551</v>
      </c>
    </row>
    <row r="22" spans="1:6" ht="43.5" customHeight="1">
      <c r="A22" s="321"/>
      <c r="B22" s="338"/>
      <c r="C22" s="338"/>
      <c r="D22" s="337"/>
      <c r="E22" s="131" t="s">
        <v>552</v>
      </c>
      <c r="F22" s="124" t="s">
        <v>553</v>
      </c>
    </row>
    <row r="23" spans="1:6" ht="43.5" customHeight="1">
      <c r="A23" s="321"/>
      <c r="B23" s="338"/>
      <c r="C23" s="338"/>
      <c r="D23" s="337"/>
      <c r="E23" s="131" t="s">
        <v>554</v>
      </c>
      <c r="F23" s="124" t="s">
        <v>555</v>
      </c>
    </row>
    <row r="24" spans="1:6" ht="43.5" customHeight="1">
      <c r="A24" s="109" t="s">
        <v>19</v>
      </c>
      <c r="B24" s="106">
        <v>0</v>
      </c>
      <c r="C24" s="106">
        <v>9</v>
      </c>
      <c r="D24" s="111"/>
      <c r="E24" s="97"/>
      <c r="F24" s="125" t="s">
        <v>524</v>
      </c>
    </row>
    <row r="25" spans="1:6" ht="43.5" customHeight="1">
      <c r="A25" s="105" t="s">
        <v>11</v>
      </c>
      <c r="B25" s="106">
        <v>1</v>
      </c>
      <c r="C25" s="106">
        <v>16</v>
      </c>
      <c r="D25" s="107"/>
      <c r="E25" s="119" t="s">
        <v>556</v>
      </c>
      <c r="F25" s="112" t="s">
        <v>557</v>
      </c>
    </row>
    <row r="26" spans="1:6" ht="43.5" customHeight="1">
      <c r="A26" s="322" t="s">
        <v>12</v>
      </c>
      <c r="B26" s="323">
        <v>4</v>
      </c>
      <c r="C26" s="305">
        <v>19</v>
      </c>
      <c r="D26" s="309" t="s">
        <v>45</v>
      </c>
      <c r="E26" s="95" t="s">
        <v>585</v>
      </c>
      <c r="F26" s="112" t="s">
        <v>558</v>
      </c>
    </row>
    <row r="27" spans="1:6" ht="43.5" customHeight="1">
      <c r="A27" s="322"/>
      <c r="B27" s="323"/>
      <c r="C27" s="319"/>
      <c r="D27" s="320"/>
      <c r="E27" s="95" t="s">
        <v>559</v>
      </c>
      <c r="F27" s="112" t="s">
        <v>560</v>
      </c>
    </row>
    <row r="28" spans="1:6" ht="43.5" customHeight="1">
      <c r="A28" s="322"/>
      <c r="B28" s="323"/>
      <c r="C28" s="319"/>
      <c r="D28" s="320"/>
      <c r="E28" s="95" t="s">
        <v>561</v>
      </c>
      <c r="F28" s="113" t="s">
        <v>562</v>
      </c>
    </row>
    <row r="29" spans="1:6" ht="43.5" customHeight="1">
      <c r="A29" s="322"/>
      <c r="B29" s="323"/>
      <c r="C29" s="306"/>
      <c r="D29" s="310"/>
      <c r="E29" s="95" t="s">
        <v>563</v>
      </c>
      <c r="F29" s="112" t="s">
        <v>564</v>
      </c>
    </row>
    <row r="30" spans="1:6" ht="43.5" customHeight="1">
      <c r="A30" s="104" t="s">
        <v>20</v>
      </c>
      <c r="B30" s="126">
        <v>1</v>
      </c>
      <c r="C30" s="126">
        <v>13</v>
      </c>
      <c r="D30" s="126" t="s">
        <v>45</v>
      </c>
      <c r="E30" s="118" t="s">
        <v>565</v>
      </c>
      <c r="F30" s="123" t="s">
        <v>566</v>
      </c>
    </row>
    <row r="31" spans="1:6" ht="43.5" customHeight="1">
      <c r="A31" s="348" t="s">
        <v>13</v>
      </c>
      <c r="B31" s="313">
        <v>2</v>
      </c>
      <c r="C31" s="313">
        <v>14</v>
      </c>
      <c r="D31" s="315" t="s">
        <v>496</v>
      </c>
      <c r="E31" s="118" t="s">
        <v>567</v>
      </c>
      <c r="F31" s="120" t="s">
        <v>568</v>
      </c>
    </row>
    <row r="32" spans="1:6" ht="43.5" customHeight="1">
      <c r="A32" s="351"/>
      <c r="B32" s="352"/>
      <c r="C32" s="352"/>
      <c r="D32" s="353"/>
      <c r="E32" s="132" t="s">
        <v>569</v>
      </c>
      <c r="F32" s="127" t="s">
        <v>570</v>
      </c>
    </row>
  </sheetData>
  <mergeCells count="35">
    <mergeCell ref="A31:A32"/>
    <mergeCell ref="B31:B32"/>
    <mergeCell ref="C31:C32"/>
    <mergeCell ref="D31:D32"/>
    <mergeCell ref="C26:C29"/>
    <mergeCell ref="D26:D29"/>
    <mergeCell ref="B26:B29"/>
    <mergeCell ref="A26:A29"/>
    <mergeCell ref="A11:A13"/>
    <mergeCell ref="A21:A23"/>
    <mergeCell ref="C7:C8"/>
    <mergeCell ref="D7:D8"/>
    <mergeCell ref="A9:A10"/>
    <mergeCell ref="B9:B10"/>
    <mergeCell ref="C9:C10"/>
    <mergeCell ref="D9:D10"/>
    <mergeCell ref="B21:B23"/>
    <mergeCell ref="C21:C23"/>
    <mergeCell ref="D21:D23"/>
    <mergeCell ref="A14:A15"/>
    <mergeCell ref="A18:A19"/>
    <mergeCell ref="A7:A8"/>
    <mergeCell ref="B7:B8"/>
    <mergeCell ref="B14:B15"/>
    <mergeCell ref="A1:F1"/>
    <mergeCell ref="A4:A6"/>
    <mergeCell ref="B4:B6"/>
    <mergeCell ref="C4:C6"/>
    <mergeCell ref="D4:D6"/>
    <mergeCell ref="C14:C15"/>
    <mergeCell ref="B18:B19"/>
    <mergeCell ref="C18:C19"/>
    <mergeCell ref="D11:D13"/>
    <mergeCell ref="C11:C13"/>
    <mergeCell ref="B11:B13"/>
  </mergeCells>
  <phoneticPr fontId="1" type="noConversion"/>
  <hyperlinks>
    <hyperlink ref="E7" r:id="rId1"/>
    <hyperlink ref="E8" r:id="rId2"/>
    <hyperlink ref="E31" r:id="rId3" display="https://www.youtube.com/watch?v=Nv2vQrXr5D8"/>
    <hyperlink ref="E32" r:id="rId4" display="https://www.youtube.com/watch?v=GysxTjgvlfs"/>
    <hyperlink ref="E5" r:id="rId5"/>
    <hyperlink ref="E10" r:id="rId6" display="https://cafe.daum.net/boryoungshiphysical/Q4ad/48"/>
    <hyperlink ref="E21" r:id="rId7" display="https://cafe.daum.net/buyeosports/OgRS/12"/>
    <hyperlink ref="E22" r:id="rId8" display="https://cafe.daum.net/buyeosports/TPI4/13"/>
    <hyperlink ref="E23" r:id="rId9" display="https://cafe.daum.net/buyeosports/rl5s/12"/>
    <hyperlink ref="E12" r:id="rId10"/>
    <hyperlink ref="E25" r:id="rId11"/>
    <hyperlink ref="E11" r:id="rId12"/>
    <hyperlink ref="E15" r:id="rId13"/>
    <hyperlink ref="E19" r:id="rId14"/>
  </hyperlinks>
  <pageMargins left="0.7" right="0.7" top="0.75" bottom="0.75" header="0.3" footer="0.3"/>
  <pageSetup paperSize="9" orientation="portrait" r:id="rId1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zoomScaleNormal="100" workbookViewId="0">
      <selection activeCell="F18" sqref="F18"/>
    </sheetView>
  </sheetViews>
  <sheetFormatPr defaultRowHeight="16.5"/>
  <cols>
    <col min="1" max="1" width="7.125" bestFit="1" customWidth="1"/>
    <col min="2" max="2" width="9.25" bestFit="1" customWidth="1"/>
    <col min="3" max="3" width="8" bestFit="1" customWidth="1"/>
    <col min="4" max="4" width="26.875" customWidth="1"/>
    <col min="5" max="5" width="73.125" customWidth="1"/>
    <col min="6" max="6" width="66.125" customWidth="1"/>
    <col min="7" max="7" width="26.75" customWidth="1"/>
  </cols>
  <sheetData>
    <row r="1" spans="1:6" ht="38.25">
      <c r="A1" s="213" t="s">
        <v>588</v>
      </c>
      <c r="B1" s="213"/>
      <c r="C1" s="213"/>
      <c r="D1" s="213"/>
      <c r="E1" s="213"/>
      <c r="F1" s="213"/>
    </row>
    <row r="2" spans="1:6" ht="17.25" thickBot="1">
      <c r="A2" s="14" t="s">
        <v>0</v>
      </c>
      <c r="B2" s="6" t="s">
        <v>14</v>
      </c>
      <c r="C2" s="6" t="s">
        <v>15</v>
      </c>
      <c r="D2" s="6" t="s">
        <v>16</v>
      </c>
      <c r="E2" s="6" t="s">
        <v>1</v>
      </c>
      <c r="F2" s="7" t="s">
        <v>46</v>
      </c>
    </row>
    <row r="3" spans="1:6" ht="17.25" thickTop="1">
      <c r="A3" s="161"/>
      <c r="B3" s="160">
        <f>SUM(B4:B49)</f>
        <v>31</v>
      </c>
      <c r="C3" s="160">
        <f>SUM(C4:C49)</f>
        <v>279</v>
      </c>
      <c r="D3" s="160" t="s">
        <v>17</v>
      </c>
      <c r="E3" s="26"/>
      <c r="F3" s="5"/>
    </row>
    <row r="4" spans="1:6">
      <c r="A4" s="394" t="s">
        <v>2</v>
      </c>
      <c r="B4" s="395">
        <v>3</v>
      </c>
      <c r="C4" s="395">
        <v>21</v>
      </c>
      <c r="D4" s="396" t="s">
        <v>152</v>
      </c>
      <c r="E4" s="149" t="s">
        <v>589</v>
      </c>
      <c r="F4" s="150" t="s">
        <v>592</v>
      </c>
    </row>
    <row r="5" spans="1:6">
      <c r="A5" s="380"/>
      <c r="B5" s="387"/>
      <c r="C5" s="387"/>
      <c r="D5" s="372"/>
      <c r="E5" s="170" t="s">
        <v>591</v>
      </c>
      <c r="F5" s="165" t="s">
        <v>593</v>
      </c>
    </row>
    <row r="6" spans="1:6">
      <c r="A6" s="381"/>
      <c r="B6" s="388"/>
      <c r="C6" s="388"/>
      <c r="D6" s="373"/>
      <c r="E6" s="163" t="s">
        <v>590</v>
      </c>
      <c r="F6" s="165" t="s">
        <v>594</v>
      </c>
    </row>
    <row r="7" spans="1:6">
      <c r="A7" s="379" t="s">
        <v>3</v>
      </c>
      <c r="B7" s="390">
        <v>2</v>
      </c>
      <c r="C7" s="390">
        <v>16</v>
      </c>
      <c r="D7" s="392" t="s">
        <v>531</v>
      </c>
      <c r="E7" s="147" t="s">
        <v>595</v>
      </c>
      <c r="F7" s="151" t="s">
        <v>596</v>
      </c>
    </row>
    <row r="8" spans="1:6">
      <c r="A8" s="380"/>
      <c r="B8" s="391"/>
      <c r="C8" s="391"/>
      <c r="D8" s="393"/>
      <c r="E8" s="147" t="s">
        <v>597</v>
      </c>
      <c r="F8" s="151" t="s">
        <v>598</v>
      </c>
    </row>
    <row r="9" spans="1:6">
      <c r="A9" s="379" t="s">
        <v>4</v>
      </c>
      <c r="B9" s="382">
        <v>2</v>
      </c>
      <c r="C9" s="382">
        <v>18</v>
      </c>
      <c r="D9" s="382" t="s">
        <v>537</v>
      </c>
      <c r="E9" s="152" t="s">
        <v>656</v>
      </c>
      <c r="F9" s="151" t="s">
        <v>539</v>
      </c>
    </row>
    <row r="10" spans="1:6">
      <c r="A10" s="380"/>
      <c r="B10" s="383"/>
      <c r="C10" s="383"/>
      <c r="D10" s="383"/>
      <c r="E10" s="152" t="s">
        <v>72</v>
      </c>
      <c r="F10" s="151" t="s">
        <v>657</v>
      </c>
    </row>
    <row r="11" spans="1:6">
      <c r="A11" s="381"/>
      <c r="B11" s="384"/>
      <c r="C11" s="384"/>
      <c r="D11" s="384"/>
      <c r="E11" s="152" t="s">
        <v>658</v>
      </c>
      <c r="F11" s="151" t="s">
        <v>539</v>
      </c>
    </row>
    <row r="12" spans="1:6">
      <c r="A12" s="379" t="s">
        <v>5</v>
      </c>
      <c r="B12" s="386">
        <v>7</v>
      </c>
      <c r="C12" s="386">
        <v>39</v>
      </c>
      <c r="D12" s="385" t="s">
        <v>599</v>
      </c>
      <c r="E12" s="153" t="s">
        <v>630</v>
      </c>
      <c r="F12" s="154" t="s">
        <v>600</v>
      </c>
    </row>
    <row r="13" spans="1:6">
      <c r="A13" s="380"/>
      <c r="B13" s="387"/>
      <c r="C13" s="387"/>
      <c r="D13" s="385"/>
      <c r="E13" s="29" t="s">
        <v>601</v>
      </c>
      <c r="F13" s="154" t="s">
        <v>639</v>
      </c>
    </row>
    <row r="14" spans="1:6">
      <c r="A14" s="380"/>
      <c r="B14" s="387"/>
      <c r="C14" s="387"/>
      <c r="D14" s="385"/>
      <c r="E14" s="152" t="s">
        <v>602</v>
      </c>
      <c r="F14" s="154" t="s">
        <v>603</v>
      </c>
    </row>
    <row r="15" spans="1:6">
      <c r="A15" s="380"/>
      <c r="B15" s="387"/>
      <c r="C15" s="387"/>
      <c r="D15" s="385"/>
      <c r="E15" s="155" t="s">
        <v>604</v>
      </c>
      <c r="F15" s="154" t="s">
        <v>605</v>
      </c>
    </row>
    <row r="16" spans="1:6">
      <c r="A16" s="380"/>
      <c r="B16" s="387"/>
      <c r="C16" s="387"/>
      <c r="D16" s="385"/>
      <c r="E16" s="29" t="s">
        <v>640</v>
      </c>
      <c r="F16" s="156" t="s">
        <v>606</v>
      </c>
    </row>
    <row r="17" spans="1:6">
      <c r="A17" s="380"/>
      <c r="B17" s="387"/>
      <c r="C17" s="387"/>
      <c r="D17" s="385"/>
      <c r="E17" s="29" t="s">
        <v>641</v>
      </c>
      <c r="F17" s="156" t="s">
        <v>607</v>
      </c>
    </row>
    <row r="18" spans="1:6">
      <c r="A18" s="381"/>
      <c r="B18" s="388"/>
      <c r="C18" s="388"/>
      <c r="D18" s="385"/>
      <c r="E18" s="152" t="s">
        <v>608</v>
      </c>
      <c r="F18" s="156" t="s">
        <v>642</v>
      </c>
    </row>
    <row r="19" spans="1:6">
      <c r="A19" s="379" t="s">
        <v>6</v>
      </c>
      <c r="B19" s="386">
        <v>2</v>
      </c>
      <c r="C19" s="386">
        <v>17</v>
      </c>
      <c r="D19" s="389" t="s">
        <v>404</v>
      </c>
      <c r="E19" s="155" t="s">
        <v>609</v>
      </c>
      <c r="F19" s="165" t="s">
        <v>610</v>
      </c>
    </row>
    <row r="20" spans="1:6">
      <c r="A20" s="380"/>
      <c r="B20" s="387"/>
      <c r="C20" s="387"/>
      <c r="D20" s="389"/>
      <c r="E20" s="152" t="s">
        <v>611</v>
      </c>
      <c r="F20" s="165" t="s">
        <v>612</v>
      </c>
    </row>
    <row r="21" spans="1:6">
      <c r="A21" s="380"/>
      <c r="B21" s="387"/>
      <c r="C21" s="387"/>
      <c r="D21" s="389" t="s">
        <v>613</v>
      </c>
      <c r="E21" s="152" t="s">
        <v>614</v>
      </c>
      <c r="F21" s="165" t="s">
        <v>610</v>
      </c>
    </row>
    <row r="22" spans="1:6">
      <c r="A22" s="380"/>
      <c r="B22" s="387"/>
      <c r="C22" s="387"/>
      <c r="D22" s="389"/>
      <c r="E22" s="155" t="s">
        <v>615</v>
      </c>
      <c r="F22" s="157" t="s">
        <v>612</v>
      </c>
    </row>
    <row r="23" spans="1:6">
      <c r="A23" s="380"/>
      <c r="B23" s="387"/>
      <c r="C23" s="387"/>
      <c r="D23" s="389" t="s">
        <v>409</v>
      </c>
      <c r="E23" s="147" t="s">
        <v>616</v>
      </c>
      <c r="F23" s="157" t="s">
        <v>610</v>
      </c>
    </row>
    <row r="24" spans="1:6">
      <c r="A24" s="381"/>
      <c r="B24" s="388"/>
      <c r="C24" s="388"/>
      <c r="D24" s="389"/>
      <c r="E24" s="155" t="s">
        <v>617</v>
      </c>
      <c r="F24" s="157" t="s">
        <v>612</v>
      </c>
    </row>
    <row r="25" spans="1:6">
      <c r="A25" s="397" t="s">
        <v>7</v>
      </c>
      <c r="B25" s="386">
        <v>1</v>
      </c>
      <c r="C25" s="386">
        <v>15</v>
      </c>
      <c r="D25" s="401" t="s">
        <v>45</v>
      </c>
      <c r="E25" s="356" t="s">
        <v>618</v>
      </c>
      <c r="F25" s="359" t="s">
        <v>619</v>
      </c>
    </row>
    <row r="26" spans="1:6">
      <c r="A26" s="398"/>
      <c r="B26" s="387"/>
      <c r="C26" s="387"/>
      <c r="D26" s="402"/>
      <c r="E26" s="357"/>
      <c r="F26" s="360"/>
    </row>
    <row r="27" spans="1:6">
      <c r="A27" s="399"/>
      <c r="B27" s="388"/>
      <c r="C27" s="388"/>
      <c r="D27" s="403"/>
      <c r="E27" s="358"/>
      <c r="F27" s="361"/>
    </row>
    <row r="28" spans="1:6">
      <c r="A28" s="400" t="s">
        <v>18</v>
      </c>
      <c r="B28" s="386">
        <v>1</v>
      </c>
      <c r="C28" s="386">
        <v>21</v>
      </c>
      <c r="D28" s="371" t="s">
        <v>622</v>
      </c>
      <c r="E28" s="362" t="s">
        <v>620</v>
      </c>
      <c r="F28" s="374" t="s">
        <v>621</v>
      </c>
    </row>
    <row r="29" spans="1:6">
      <c r="A29" s="398"/>
      <c r="B29" s="387"/>
      <c r="C29" s="387"/>
      <c r="D29" s="372"/>
      <c r="E29" s="363"/>
      <c r="F29" s="375"/>
    </row>
    <row r="30" spans="1:6">
      <c r="A30" s="398"/>
      <c r="B30" s="387"/>
      <c r="C30" s="387"/>
      <c r="D30" s="373"/>
      <c r="E30" s="364"/>
      <c r="F30" s="376"/>
    </row>
    <row r="31" spans="1:6">
      <c r="A31" s="397" t="s">
        <v>8</v>
      </c>
      <c r="B31" s="386">
        <v>1</v>
      </c>
      <c r="C31" s="386">
        <v>17</v>
      </c>
      <c r="D31" s="371" t="s">
        <v>622</v>
      </c>
      <c r="E31" s="377" t="s">
        <v>638</v>
      </c>
      <c r="F31" s="378" t="s">
        <v>623</v>
      </c>
    </row>
    <row r="32" spans="1:6">
      <c r="A32" s="398"/>
      <c r="B32" s="387"/>
      <c r="C32" s="387"/>
      <c r="D32" s="372"/>
      <c r="E32" s="377"/>
      <c r="F32" s="378"/>
    </row>
    <row r="33" spans="1:6">
      <c r="A33" s="399"/>
      <c r="B33" s="388"/>
      <c r="C33" s="388"/>
      <c r="D33" s="373"/>
      <c r="E33" s="377"/>
      <c r="F33" s="378"/>
    </row>
    <row r="34" spans="1:6">
      <c r="A34" s="171" t="s">
        <v>9</v>
      </c>
      <c r="B34" s="164">
        <v>1</v>
      </c>
      <c r="C34" s="164">
        <v>15</v>
      </c>
      <c r="D34" s="162" t="s">
        <v>633</v>
      </c>
      <c r="E34" s="147" t="s">
        <v>631</v>
      </c>
      <c r="F34" s="148" t="s">
        <v>632</v>
      </c>
    </row>
    <row r="35" spans="1:6">
      <c r="A35" s="397" t="s">
        <v>10</v>
      </c>
      <c r="B35" s="408">
        <v>2</v>
      </c>
      <c r="C35" s="408">
        <v>20</v>
      </c>
      <c r="D35" s="371" t="s">
        <v>486</v>
      </c>
      <c r="E35" s="170" t="s">
        <v>634</v>
      </c>
      <c r="F35" s="158" t="s">
        <v>635</v>
      </c>
    </row>
    <row r="36" spans="1:6">
      <c r="A36" s="407"/>
      <c r="B36" s="408"/>
      <c r="C36" s="408"/>
      <c r="D36" s="372"/>
      <c r="E36" s="170" t="s">
        <v>636</v>
      </c>
      <c r="F36" s="158" t="s">
        <v>637</v>
      </c>
    </row>
    <row r="37" spans="1:6" ht="24" customHeight="1">
      <c r="A37" s="400" t="s">
        <v>19</v>
      </c>
      <c r="B37" s="386">
        <v>1</v>
      </c>
      <c r="C37" s="386">
        <v>10</v>
      </c>
      <c r="D37" s="409" t="s">
        <v>643</v>
      </c>
      <c r="E37" s="365" t="s">
        <v>644</v>
      </c>
      <c r="F37" s="368" t="s">
        <v>645</v>
      </c>
    </row>
    <row r="38" spans="1:6">
      <c r="A38" s="398"/>
      <c r="B38" s="387"/>
      <c r="C38" s="387"/>
      <c r="D38" s="410"/>
      <c r="E38" s="366"/>
      <c r="F38" s="369"/>
    </row>
    <row r="39" spans="1:6" ht="9.75" customHeight="1">
      <c r="A39" s="398"/>
      <c r="B39" s="387"/>
      <c r="C39" s="387"/>
      <c r="D39" s="411"/>
      <c r="E39" s="367"/>
      <c r="F39" s="370"/>
    </row>
    <row r="40" spans="1:6">
      <c r="A40" s="397" t="s">
        <v>11</v>
      </c>
      <c r="B40" s="386">
        <v>1</v>
      </c>
      <c r="C40" s="386">
        <v>17</v>
      </c>
      <c r="D40" s="385" t="s">
        <v>622</v>
      </c>
      <c r="E40" s="354" t="s">
        <v>624</v>
      </c>
      <c r="F40" s="355" t="s">
        <v>625</v>
      </c>
    </row>
    <row r="41" spans="1:6">
      <c r="A41" s="398"/>
      <c r="B41" s="387"/>
      <c r="C41" s="387"/>
      <c r="D41" s="385"/>
      <c r="E41" s="354"/>
      <c r="F41" s="355"/>
    </row>
    <row r="42" spans="1:6">
      <c r="A42" s="399"/>
      <c r="B42" s="388"/>
      <c r="C42" s="388"/>
      <c r="D42" s="385"/>
      <c r="E42" s="354"/>
      <c r="F42" s="355"/>
    </row>
    <row r="43" spans="1:6">
      <c r="A43" s="397" t="s">
        <v>12</v>
      </c>
      <c r="B43" s="386">
        <v>4</v>
      </c>
      <c r="C43" s="386">
        <v>23</v>
      </c>
      <c r="D43" s="371" t="s">
        <v>646</v>
      </c>
      <c r="E43" s="29" t="s">
        <v>648</v>
      </c>
      <c r="F43" s="166" t="s">
        <v>649</v>
      </c>
    </row>
    <row r="44" spans="1:6">
      <c r="A44" s="407"/>
      <c r="B44" s="387"/>
      <c r="C44" s="387"/>
      <c r="D44" s="372"/>
      <c r="E44" s="29" t="s">
        <v>650</v>
      </c>
      <c r="F44" s="166" t="s">
        <v>651</v>
      </c>
    </row>
    <row r="45" spans="1:6">
      <c r="A45" s="407"/>
      <c r="B45" s="387"/>
      <c r="C45" s="387"/>
      <c r="D45" s="372" t="s">
        <v>647</v>
      </c>
      <c r="E45" s="29" t="s">
        <v>652</v>
      </c>
      <c r="F45" s="166" t="s">
        <v>653</v>
      </c>
    </row>
    <row r="46" spans="1:6">
      <c r="A46" s="412"/>
      <c r="B46" s="388"/>
      <c r="C46" s="388"/>
      <c r="D46" s="373"/>
      <c r="E46" s="29" t="s">
        <v>654</v>
      </c>
      <c r="F46" s="148" t="s">
        <v>655</v>
      </c>
    </row>
    <row r="47" spans="1:6">
      <c r="A47" s="172" t="s">
        <v>20</v>
      </c>
      <c r="B47" s="164">
        <v>1</v>
      </c>
      <c r="C47" s="164">
        <v>14</v>
      </c>
      <c r="D47" s="164" t="s">
        <v>661</v>
      </c>
      <c r="E47" s="30" t="s">
        <v>659</v>
      </c>
      <c r="F47" s="169" t="s">
        <v>660</v>
      </c>
    </row>
    <row r="48" spans="1:6" ht="16.350000000000001" customHeight="1">
      <c r="A48" s="379" t="s">
        <v>13</v>
      </c>
      <c r="B48" s="382">
        <v>2</v>
      </c>
      <c r="C48" s="382">
        <v>16</v>
      </c>
      <c r="D48" s="401" t="s">
        <v>496</v>
      </c>
      <c r="E48" s="170" t="s">
        <v>626</v>
      </c>
      <c r="F48" s="151" t="s">
        <v>627</v>
      </c>
    </row>
    <row r="49" spans="1:6" ht="16.350000000000001" customHeight="1">
      <c r="A49" s="404"/>
      <c r="B49" s="405"/>
      <c r="C49" s="405"/>
      <c r="D49" s="406"/>
      <c r="E49" s="173" t="s">
        <v>628</v>
      </c>
      <c r="F49" s="174" t="s">
        <v>629</v>
      </c>
    </row>
    <row r="50" spans="1:6">
      <c r="A50" s="159"/>
      <c r="B50" s="159"/>
      <c r="C50" s="159"/>
      <c r="D50" s="159"/>
      <c r="E50" s="159"/>
      <c r="F50" s="159"/>
    </row>
    <row r="51" spans="1:6">
      <c r="A51" s="159"/>
      <c r="B51" s="159"/>
      <c r="C51" s="159"/>
      <c r="D51" s="159"/>
      <c r="E51" s="159"/>
      <c r="F51" s="159"/>
    </row>
    <row r="52" spans="1:6">
      <c r="A52" s="159"/>
      <c r="B52" s="159"/>
      <c r="C52" s="159"/>
      <c r="D52" s="159"/>
      <c r="E52" s="159"/>
      <c r="F52" s="159"/>
    </row>
    <row r="53" spans="1:6">
      <c r="A53" s="159"/>
      <c r="B53" s="159"/>
      <c r="C53" s="159"/>
      <c r="D53" s="159"/>
      <c r="E53" s="159"/>
      <c r="F53" s="159"/>
    </row>
    <row r="54" spans="1:6">
      <c r="A54" s="159"/>
      <c r="B54" s="159"/>
      <c r="C54" s="159"/>
      <c r="D54" s="159"/>
      <c r="E54" s="159"/>
      <c r="F54" s="159"/>
    </row>
    <row r="55" spans="1:6">
      <c r="A55" s="159"/>
      <c r="B55" s="159"/>
      <c r="C55" s="159"/>
      <c r="D55" s="159"/>
      <c r="E55" s="159"/>
      <c r="F55" s="159"/>
    </row>
    <row r="56" spans="1:6">
      <c r="A56" s="159"/>
      <c r="B56" s="159"/>
      <c r="C56" s="159"/>
      <c r="D56" s="159"/>
      <c r="E56" s="159"/>
      <c r="F56" s="159"/>
    </row>
    <row r="57" spans="1:6">
      <c r="A57" s="159"/>
      <c r="B57" s="159"/>
      <c r="C57" s="159"/>
      <c r="D57" s="159"/>
      <c r="E57" s="159"/>
      <c r="F57" s="159"/>
    </row>
    <row r="58" spans="1:6">
      <c r="A58" s="159"/>
      <c r="B58" s="159"/>
      <c r="C58" s="159"/>
      <c r="D58" s="159"/>
      <c r="E58" s="159"/>
      <c r="F58" s="159"/>
    </row>
    <row r="59" spans="1:6">
      <c r="A59" s="159"/>
      <c r="B59" s="159"/>
      <c r="C59" s="159"/>
      <c r="D59" s="159"/>
      <c r="E59" s="159"/>
      <c r="F59" s="159"/>
    </row>
    <row r="60" spans="1:6">
      <c r="A60" s="159"/>
      <c r="B60" s="159"/>
      <c r="C60" s="159"/>
      <c r="D60" s="159"/>
      <c r="E60" s="159"/>
      <c r="F60" s="159"/>
    </row>
    <row r="61" spans="1:6">
      <c r="A61" s="159"/>
      <c r="B61" s="159"/>
      <c r="C61" s="159"/>
      <c r="D61" s="159"/>
      <c r="E61" s="159"/>
      <c r="F61" s="159"/>
    </row>
    <row r="62" spans="1:6">
      <c r="A62" s="159"/>
      <c r="B62" s="159"/>
      <c r="C62" s="159"/>
      <c r="D62" s="159"/>
      <c r="E62" s="159"/>
      <c r="F62" s="159"/>
    </row>
    <row r="63" spans="1:6">
      <c r="A63" s="159"/>
      <c r="B63" s="159"/>
      <c r="C63" s="159"/>
      <c r="D63" s="159"/>
      <c r="E63" s="159"/>
      <c r="F63" s="159"/>
    </row>
    <row r="64" spans="1:6">
      <c r="A64" s="159"/>
      <c r="B64" s="159"/>
      <c r="C64" s="159"/>
      <c r="D64" s="159"/>
      <c r="E64" s="159"/>
      <c r="F64" s="159"/>
    </row>
    <row r="65" spans="1:6">
      <c r="A65" s="159"/>
      <c r="B65" s="159"/>
      <c r="C65" s="159"/>
      <c r="D65" s="159"/>
      <c r="E65" s="159"/>
      <c r="F65" s="159"/>
    </row>
    <row r="66" spans="1:6">
      <c r="A66" s="159"/>
      <c r="B66" s="159"/>
      <c r="C66" s="159"/>
      <c r="D66" s="159"/>
      <c r="E66" s="159"/>
      <c r="F66" s="159"/>
    </row>
    <row r="67" spans="1:6">
      <c r="A67" s="159"/>
      <c r="B67" s="159"/>
      <c r="C67" s="159"/>
      <c r="D67" s="159"/>
      <c r="E67" s="159"/>
      <c r="F67" s="159"/>
    </row>
    <row r="68" spans="1:6">
      <c r="A68" s="159"/>
      <c r="B68" s="159"/>
      <c r="C68" s="159"/>
      <c r="D68" s="159"/>
      <c r="E68" s="159"/>
      <c r="F68" s="159"/>
    </row>
    <row r="69" spans="1:6">
      <c r="A69" s="159"/>
      <c r="B69" s="159"/>
      <c r="C69" s="159"/>
      <c r="D69" s="159"/>
      <c r="E69" s="159"/>
      <c r="F69" s="159"/>
    </row>
    <row r="70" spans="1:6">
      <c r="A70" s="159"/>
      <c r="B70" s="159"/>
      <c r="C70" s="159"/>
      <c r="D70" s="159"/>
      <c r="E70" s="159"/>
      <c r="F70" s="159"/>
    </row>
    <row r="71" spans="1:6">
      <c r="A71" s="159"/>
      <c r="B71" s="159"/>
      <c r="C71" s="159"/>
      <c r="D71" s="159"/>
      <c r="E71" s="159"/>
      <c r="F71" s="159"/>
    </row>
    <row r="72" spans="1:6">
      <c r="A72" s="159"/>
      <c r="B72" s="159"/>
      <c r="C72" s="159"/>
      <c r="D72" s="159"/>
      <c r="E72" s="159"/>
      <c r="F72" s="159"/>
    </row>
    <row r="73" spans="1:6">
      <c r="A73" s="159"/>
      <c r="B73" s="159"/>
      <c r="C73" s="159"/>
      <c r="D73" s="159"/>
      <c r="E73" s="159"/>
      <c r="F73" s="159"/>
    </row>
    <row r="74" spans="1:6">
      <c r="A74" s="159"/>
      <c r="B74" s="159"/>
      <c r="C74" s="159"/>
      <c r="D74" s="159"/>
      <c r="E74" s="159"/>
      <c r="F74" s="159"/>
    </row>
    <row r="75" spans="1:6">
      <c r="A75" s="159"/>
      <c r="B75" s="159"/>
      <c r="C75" s="159"/>
      <c r="D75" s="159"/>
      <c r="E75" s="159"/>
      <c r="F75" s="159"/>
    </row>
    <row r="76" spans="1:6">
      <c r="A76" s="159"/>
      <c r="B76" s="159"/>
      <c r="C76" s="159"/>
      <c r="D76" s="159"/>
      <c r="E76" s="159"/>
      <c r="F76" s="159"/>
    </row>
    <row r="77" spans="1:6">
      <c r="A77" s="159"/>
      <c r="B77" s="159"/>
      <c r="C77" s="159"/>
      <c r="D77" s="159"/>
      <c r="E77" s="159"/>
      <c r="F77" s="159"/>
    </row>
    <row r="78" spans="1:6">
      <c r="A78" s="159"/>
      <c r="B78" s="159"/>
      <c r="C78" s="159"/>
      <c r="D78" s="159"/>
      <c r="E78" s="159"/>
      <c r="F78" s="159"/>
    </row>
    <row r="79" spans="1:6">
      <c r="A79" s="159"/>
      <c r="B79" s="159"/>
      <c r="C79" s="159"/>
      <c r="D79" s="159"/>
      <c r="E79" s="159"/>
      <c r="F79" s="159"/>
    </row>
    <row r="80" spans="1:6">
      <c r="A80" s="159"/>
      <c r="B80" s="159"/>
      <c r="C80" s="159"/>
      <c r="D80" s="159"/>
      <c r="E80" s="159"/>
      <c r="F80" s="159"/>
    </row>
  </sheetData>
  <mergeCells count="66">
    <mergeCell ref="C37:C39"/>
    <mergeCell ref="D37:D39"/>
    <mergeCell ref="A43:A46"/>
    <mergeCell ref="B43:B46"/>
    <mergeCell ref="C43:C46"/>
    <mergeCell ref="D43:D44"/>
    <mergeCell ref="D45:D46"/>
    <mergeCell ref="D31:D33"/>
    <mergeCell ref="D25:D27"/>
    <mergeCell ref="A48:A49"/>
    <mergeCell ref="B48:B49"/>
    <mergeCell ref="C48:C49"/>
    <mergeCell ref="D48:D49"/>
    <mergeCell ref="A40:A42"/>
    <mergeCell ref="B40:B42"/>
    <mergeCell ref="C40:C42"/>
    <mergeCell ref="D40:D42"/>
    <mergeCell ref="D35:D36"/>
    <mergeCell ref="A35:A36"/>
    <mergeCell ref="B35:B36"/>
    <mergeCell ref="C35:C36"/>
    <mergeCell ref="A37:A39"/>
    <mergeCell ref="B37:B39"/>
    <mergeCell ref="A28:A30"/>
    <mergeCell ref="B28:B30"/>
    <mergeCell ref="C28:C30"/>
    <mergeCell ref="A31:A33"/>
    <mergeCell ref="B31:B33"/>
    <mergeCell ref="C31:C33"/>
    <mergeCell ref="D21:D22"/>
    <mergeCell ref="D23:D24"/>
    <mergeCell ref="A25:A27"/>
    <mergeCell ref="B25:B27"/>
    <mergeCell ref="C25:C27"/>
    <mergeCell ref="A1:F1"/>
    <mergeCell ref="A7:A8"/>
    <mergeCell ref="B7:B8"/>
    <mergeCell ref="C7:C8"/>
    <mergeCell ref="D7:D8"/>
    <mergeCell ref="A4:A6"/>
    <mergeCell ref="B4:B6"/>
    <mergeCell ref="C4:C6"/>
    <mergeCell ref="D4:D6"/>
    <mergeCell ref="D28:D30"/>
    <mergeCell ref="F28:F30"/>
    <mergeCell ref="E31:E33"/>
    <mergeCell ref="F31:F33"/>
    <mergeCell ref="A9:A11"/>
    <mergeCell ref="B9:B11"/>
    <mergeCell ref="C9:C11"/>
    <mergeCell ref="D9:D11"/>
    <mergeCell ref="A12:A18"/>
    <mergeCell ref="D12:D18"/>
    <mergeCell ref="B12:B18"/>
    <mergeCell ref="C12:C18"/>
    <mergeCell ref="A19:A24"/>
    <mergeCell ref="C19:C24"/>
    <mergeCell ref="B19:B24"/>
    <mergeCell ref="D19:D20"/>
    <mergeCell ref="E40:E42"/>
    <mergeCell ref="F40:F42"/>
    <mergeCell ref="E25:E27"/>
    <mergeCell ref="F25:F27"/>
    <mergeCell ref="E28:E30"/>
    <mergeCell ref="E37:E39"/>
    <mergeCell ref="F37:F39"/>
  </mergeCells>
  <phoneticPr fontId="1" type="noConversion"/>
  <hyperlinks>
    <hyperlink ref="E4" r:id="rId1"/>
    <hyperlink ref="E6" r:id="rId2"/>
    <hyperlink ref="E5" r:id="rId3" display="https://www.youtube.com/watch?v=b6ZyKSMl1JI&amp;t=9s"/>
    <hyperlink ref="E8" r:id="rId4"/>
    <hyperlink ref="E7" r:id="rId5"/>
    <hyperlink ref="E13" r:id="rId6"/>
    <hyperlink ref="E15" r:id="rId7"/>
    <hyperlink ref="E22" r:id="rId8"/>
    <hyperlink ref="E21" r:id="rId9"/>
    <hyperlink ref="E23" r:id="rId10"/>
    <hyperlink ref="E24" r:id="rId11"/>
    <hyperlink ref="E28" r:id="rId12"/>
    <hyperlink ref="E40" r:id="rId13"/>
    <hyperlink ref="E48" r:id="rId14" display="https://www.youtube.com/watch?v=LEO5LXicHCQ"/>
    <hyperlink ref="E49" r:id="rId15" display="https://www.youtube.com/watch?v=5SP4pbDNcfE"/>
    <hyperlink ref="E12" r:id="rId16"/>
    <hyperlink ref="E34" r:id="rId17" display="https://www.youtube.com/watch?v=61qbCGtzqBk"/>
    <hyperlink ref="E35" r:id="rId18" display="https://cafe.daum.net/buyeosports/OgRV/12"/>
    <hyperlink ref="E36" r:id="rId19" display="https://cafe.daum.net/buyeosports/rl5s/13"/>
    <hyperlink ref="E31" r:id="rId20"/>
    <hyperlink ref="E16" r:id="rId21"/>
    <hyperlink ref="E17" r:id="rId22"/>
    <hyperlink ref="E10" r:id="rId23"/>
    <hyperlink ref="E11" r:id="rId24"/>
    <hyperlink ref="E9" r:id="rId25"/>
    <hyperlink ref="E47" r:id="rId26"/>
  </hyperlinks>
  <pageMargins left="0.7" right="0.7" top="0.75" bottom="0.75" header="0.3" footer="0.3"/>
  <pageSetup paperSize="9" orientation="portrait" copies="2" r:id="rId2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B1" zoomScale="80" zoomScaleNormal="80" workbookViewId="0">
      <selection activeCell="G11" sqref="G11"/>
    </sheetView>
  </sheetViews>
  <sheetFormatPr defaultRowHeight="20.25"/>
  <cols>
    <col min="2" max="2" width="9.25" bestFit="1" customWidth="1"/>
    <col min="3" max="3" width="8" bestFit="1" customWidth="1"/>
    <col min="4" max="4" width="34.875" customWidth="1"/>
    <col min="5" max="5" width="93" bestFit="1" customWidth="1"/>
    <col min="6" max="6" width="72" bestFit="1" customWidth="1"/>
    <col min="7" max="7" width="37.25" style="195" customWidth="1"/>
    <col min="9" max="9" width="11" bestFit="1" customWidth="1"/>
  </cols>
  <sheetData>
    <row r="1" spans="1:9" ht="38.25">
      <c r="A1" s="213" t="s">
        <v>662</v>
      </c>
      <c r="B1" s="213"/>
      <c r="C1" s="213"/>
      <c r="D1" s="213"/>
      <c r="E1" s="213"/>
      <c r="F1" s="213"/>
    </row>
    <row r="2" spans="1:9" ht="21" thickBot="1">
      <c r="A2" s="191" t="s">
        <v>0</v>
      </c>
      <c r="B2" s="192" t="s">
        <v>14</v>
      </c>
      <c r="C2" s="192" t="s">
        <v>15</v>
      </c>
      <c r="D2" s="192" t="s">
        <v>16</v>
      </c>
      <c r="E2" s="192" t="s">
        <v>1</v>
      </c>
      <c r="F2" s="193" t="s">
        <v>46</v>
      </c>
    </row>
    <row r="3" spans="1:9" ht="29.25" customHeight="1" thickTop="1">
      <c r="A3" s="168"/>
      <c r="B3" s="194">
        <f>SUM(B4:B46)</f>
        <v>35</v>
      </c>
      <c r="C3" s="194">
        <f>SUM(C4:C46)</f>
        <v>314</v>
      </c>
      <c r="D3" s="167" t="s">
        <v>17</v>
      </c>
      <c r="E3" s="26"/>
      <c r="F3" s="5"/>
    </row>
    <row r="4" spans="1:9" ht="24.95" customHeight="1">
      <c r="A4" s="413" t="s">
        <v>2</v>
      </c>
      <c r="B4" s="415">
        <v>3</v>
      </c>
      <c r="C4" s="415">
        <v>24</v>
      </c>
      <c r="D4" s="417" t="s">
        <v>45</v>
      </c>
      <c r="E4" s="198" t="s">
        <v>728</v>
      </c>
      <c r="F4" s="199" t="s">
        <v>663</v>
      </c>
    </row>
    <row r="5" spans="1:9" ht="24.95" customHeight="1">
      <c r="A5" s="414"/>
      <c r="B5" s="416"/>
      <c r="C5" s="416"/>
      <c r="D5" s="418"/>
      <c r="E5" s="200" t="s">
        <v>664</v>
      </c>
      <c r="F5" s="180" t="s">
        <v>665</v>
      </c>
    </row>
    <row r="6" spans="1:9" ht="24.95" customHeight="1">
      <c r="A6" s="414"/>
      <c r="B6" s="416"/>
      <c r="C6" s="416"/>
      <c r="D6" s="418"/>
      <c r="E6" s="200" t="s">
        <v>666</v>
      </c>
      <c r="F6" s="180" t="s">
        <v>667</v>
      </c>
      <c r="I6" s="210"/>
    </row>
    <row r="7" spans="1:9" ht="24.95" customHeight="1">
      <c r="A7" s="414" t="s">
        <v>3</v>
      </c>
      <c r="B7" s="423">
        <v>2</v>
      </c>
      <c r="C7" s="423">
        <v>18</v>
      </c>
      <c r="D7" s="434" t="s">
        <v>352</v>
      </c>
      <c r="E7" s="186" t="s">
        <v>668</v>
      </c>
      <c r="F7" s="175" t="s">
        <v>669</v>
      </c>
      <c r="I7" s="211"/>
    </row>
    <row r="8" spans="1:9" ht="24.95" customHeight="1">
      <c r="A8" s="414"/>
      <c r="B8" s="423"/>
      <c r="C8" s="423"/>
      <c r="D8" s="434"/>
      <c r="E8" s="186" t="s">
        <v>670</v>
      </c>
      <c r="F8" s="175" t="s">
        <v>671</v>
      </c>
    </row>
    <row r="9" spans="1:9" ht="24.95" customHeight="1">
      <c r="A9" s="414" t="s">
        <v>4</v>
      </c>
      <c r="B9" s="423">
        <v>2</v>
      </c>
      <c r="C9" s="423">
        <v>20</v>
      </c>
      <c r="D9" s="423" t="s">
        <v>672</v>
      </c>
      <c r="E9" s="2" t="s">
        <v>724</v>
      </c>
      <c r="F9" s="175" t="s">
        <v>539</v>
      </c>
    </row>
    <row r="10" spans="1:9" ht="24.95" customHeight="1">
      <c r="A10" s="414"/>
      <c r="B10" s="423"/>
      <c r="C10" s="423"/>
      <c r="D10" s="423"/>
      <c r="E10" s="176" t="s">
        <v>723</v>
      </c>
      <c r="F10" s="175" t="s">
        <v>673</v>
      </c>
    </row>
    <row r="11" spans="1:9" ht="24.95" customHeight="1">
      <c r="A11" s="414"/>
      <c r="B11" s="423"/>
      <c r="C11" s="423"/>
      <c r="D11" s="423"/>
      <c r="E11" s="186" t="s">
        <v>674</v>
      </c>
      <c r="F11" s="175"/>
    </row>
    <row r="12" spans="1:9" ht="24.95" customHeight="1">
      <c r="A12" s="414" t="s">
        <v>5</v>
      </c>
      <c r="B12" s="423">
        <v>10</v>
      </c>
      <c r="C12" s="423">
        <v>49</v>
      </c>
      <c r="D12" s="424" t="s">
        <v>471</v>
      </c>
      <c r="E12" s="197" t="s">
        <v>720</v>
      </c>
      <c r="F12" s="187" t="s">
        <v>675</v>
      </c>
    </row>
    <row r="13" spans="1:9" ht="24.95" customHeight="1">
      <c r="A13" s="414"/>
      <c r="B13" s="423"/>
      <c r="C13" s="423"/>
      <c r="D13" s="424"/>
      <c r="E13" s="176" t="s">
        <v>676</v>
      </c>
      <c r="F13" s="187" t="s">
        <v>677</v>
      </c>
    </row>
    <row r="14" spans="1:9" ht="24.95" customHeight="1">
      <c r="A14" s="414"/>
      <c r="B14" s="423"/>
      <c r="C14" s="423"/>
      <c r="D14" s="424"/>
      <c r="E14" s="176" t="s">
        <v>678</v>
      </c>
      <c r="F14" s="187" t="s">
        <v>679</v>
      </c>
    </row>
    <row r="15" spans="1:9" ht="24.95" customHeight="1">
      <c r="A15" s="414"/>
      <c r="B15" s="423"/>
      <c r="C15" s="423"/>
      <c r="D15" s="424"/>
      <c r="E15" s="186" t="s">
        <v>680</v>
      </c>
      <c r="F15" s="187" t="s">
        <v>681</v>
      </c>
    </row>
    <row r="16" spans="1:9" ht="24.95" customHeight="1">
      <c r="A16" s="414"/>
      <c r="B16" s="423"/>
      <c r="C16" s="423"/>
      <c r="D16" s="424"/>
      <c r="E16" s="176" t="s">
        <v>682</v>
      </c>
      <c r="F16" s="177" t="s">
        <v>683</v>
      </c>
    </row>
    <row r="17" spans="1:9" ht="24.95" customHeight="1">
      <c r="A17" s="414"/>
      <c r="B17" s="423"/>
      <c r="C17" s="423"/>
      <c r="D17" s="424"/>
      <c r="E17" s="176" t="s">
        <v>684</v>
      </c>
      <c r="F17" s="177" t="s">
        <v>685</v>
      </c>
    </row>
    <row r="18" spans="1:9" ht="24.95" customHeight="1">
      <c r="A18" s="414"/>
      <c r="B18" s="423"/>
      <c r="C18" s="423"/>
      <c r="D18" s="424"/>
      <c r="E18" s="176" t="s">
        <v>686</v>
      </c>
      <c r="F18" s="177" t="s">
        <v>687</v>
      </c>
    </row>
    <row r="19" spans="1:9" ht="24.95" customHeight="1">
      <c r="A19" s="414"/>
      <c r="B19" s="423"/>
      <c r="C19" s="423"/>
      <c r="D19" s="424"/>
      <c r="E19" s="176" t="s">
        <v>688</v>
      </c>
      <c r="F19" s="177" t="s">
        <v>689</v>
      </c>
      <c r="I19" s="210"/>
    </row>
    <row r="20" spans="1:9" ht="24.95" customHeight="1">
      <c r="A20" s="414"/>
      <c r="B20" s="423"/>
      <c r="C20" s="423"/>
      <c r="D20" s="424"/>
      <c r="E20" s="2" t="s">
        <v>725</v>
      </c>
      <c r="F20" s="177" t="s">
        <v>690</v>
      </c>
      <c r="I20" s="210"/>
    </row>
    <row r="21" spans="1:9" ht="24.95" customHeight="1">
      <c r="A21" s="414"/>
      <c r="B21" s="423"/>
      <c r="C21" s="423"/>
      <c r="D21" s="424"/>
      <c r="E21" s="2" t="s">
        <v>726</v>
      </c>
      <c r="F21" s="177" t="s">
        <v>691</v>
      </c>
      <c r="I21" s="210"/>
    </row>
    <row r="22" spans="1:9" ht="24.95" customHeight="1">
      <c r="A22" s="435" t="s">
        <v>6</v>
      </c>
      <c r="B22" s="443">
        <v>2</v>
      </c>
      <c r="C22" s="443">
        <v>19</v>
      </c>
      <c r="D22" s="446" t="s">
        <v>404</v>
      </c>
      <c r="E22" s="204" t="s">
        <v>729</v>
      </c>
      <c r="F22" s="208" t="s">
        <v>730</v>
      </c>
      <c r="I22" s="210"/>
    </row>
    <row r="23" spans="1:9" ht="24.95" customHeight="1">
      <c r="A23" s="441"/>
      <c r="B23" s="444"/>
      <c r="C23" s="444"/>
      <c r="D23" s="446"/>
      <c r="E23" s="205" t="s">
        <v>731</v>
      </c>
      <c r="F23" s="209" t="s">
        <v>732</v>
      </c>
      <c r="I23" s="210"/>
    </row>
    <row r="24" spans="1:9" ht="24.95" customHeight="1">
      <c r="A24" s="441"/>
      <c r="B24" s="444"/>
      <c r="C24" s="444"/>
      <c r="D24" s="446" t="s">
        <v>613</v>
      </c>
      <c r="E24" s="205" t="s">
        <v>733</v>
      </c>
      <c r="F24" s="206" t="s">
        <v>734</v>
      </c>
      <c r="I24" s="210"/>
    </row>
    <row r="25" spans="1:9" ht="24.95" customHeight="1">
      <c r="A25" s="441"/>
      <c r="B25" s="444"/>
      <c r="C25" s="444"/>
      <c r="D25" s="446"/>
      <c r="E25" s="204" t="s">
        <v>735</v>
      </c>
      <c r="F25" s="207" t="s">
        <v>736</v>
      </c>
      <c r="I25" s="210"/>
    </row>
    <row r="26" spans="1:9" ht="24.95" customHeight="1">
      <c r="A26" s="441"/>
      <c r="B26" s="444"/>
      <c r="C26" s="444"/>
      <c r="D26" s="446" t="s">
        <v>409</v>
      </c>
      <c r="E26" s="204" t="s">
        <v>737</v>
      </c>
      <c r="F26" s="207" t="s">
        <v>734</v>
      </c>
      <c r="I26" s="210"/>
    </row>
    <row r="27" spans="1:9" ht="24.95" customHeight="1">
      <c r="A27" s="442"/>
      <c r="B27" s="445"/>
      <c r="C27" s="445"/>
      <c r="D27" s="446"/>
      <c r="E27" s="204" t="s">
        <v>738</v>
      </c>
      <c r="F27" s="207" t="s">
        <v>736</v>
      </c>
      <c r="I27" s="210"/>
    </row>
    <row r="28" spans="1:9" ht="48" customHeight="1">
      <c r="A28" s="182" t="s">
        <v>7</v>
      </c>
      <c r="B28" s="178">
        <v>1</v>
      </c>
      <c r="C28" s="178">
        <v>16</v>
      </c>
      <c r="D28" s="179" t="s">
        <v>45</v>
      </c>
      <c r="E28" s="176" t="s">
        <v>692</v>
      </c>
      <c r="F28" s="175" t="s">
        <v>57</v>
      </c>
    </row>
    <row r="29" spans="1:9" ht="48" customHeight="1">
      <c r="A29" s="182" t="s">
        <v>18</v>
      </c>
      <c r="B29" s="178">
        <v>1</v>
      </c>
      <c r="C29" s="178">
        <v>22</v>
      </c>
      <c r="D29" s="179" t="s">
        <v>45</v>
      </c>
      <c r="E29" s="186" t="s">
        <v>693</v>
      </c>
      <c r="F29" s="188" t="s">
        <v>716</v>
      </c>
    </row>
    <row r="30" spans="1:9" ht="48" customHeight="1">
      <c r="A30" s="182" t="s">
        <v>8</v>
      </c>
      <c r="B30" s="184">
        <v>1</v>
      </c>
      <c r="C30" s="184">
        <v>18</v>
      </c>
      <c r="D30" s="185" t="s">
        <v>45</v>
      </c>
      <c r="E30" s="176" t="s">
        <v>694</v>
      </c>
      <c r="F30" s="188" t="s">
        <v>717</v>
      </c>
    </row>
    <row r="31" spans="1:9" ht="48" customHeight="1">
      <c r="A31" s="181" t="s">
        <v>9</v>
      </c>
      <c r="B31" s="178">
        <v>1</v>
      </c>
      <c r="C31" s="178">
        <v>16</v>
      </c>
      <c r="D31" s="179" t="s">
        <v>45</v>
      </c>
      <c r="E31" s="186" t="s">
        <v>695</v>
      </c>
      <c r="F31" s="175" t="s">
        <v>696</v>
      </c>
    </row>
    <row r="32" spans="1:9" ht="24.95" customHeight="1">
      <c r="A32" s="422" t="s">
        <v>10</v>
      </c>
      <c r="B32" s="423">
        <v>2</v>
      </c>
      <c r="C32" s="423">
        <v>22</v>
      </c>
      <c r="D32" s="424" t="s">
        <v>486</v>
      </c>
      <c r="E32" s="196" t="s">
        <v>721</v>
      </c>
      <c r="F32" s="189" t="s">
        <v>697</v>
      </c>
    </row>
    <row r="33" spans="1:6" ht="24.95" customHeight="1">
      <c r="A33" s="422"/>
      <c r="B33" s="423"/>
      <c r="C33" s="423"/>
      <c r="D33" s="424"/>
      <c r="E33" s="118" t="s">
        <v>722</v>
      </c>
      <c r="F33" s="189" t="s">
        <v>698</v>
      </c>
    </row>
    <row r="34" spans="1:6" ht="24.95" customHeight="1">
      <c r="A34" s="201" t="s">
        <v>739</v>
      </c>
      <c r="B34" s="202">
        <v>0</v>
      </c>
      <c r="C34" s="202">
        <v>10</v>
      </c>
      <c r="D34" s="203"/>
      <c r="E34" s="212"/>
      <c r="F34" s="125" t="s">
        <v>524</v>
      </c>
    </row>
    <row r="35" spans="1:6" ht="24.95" customHeight="1">
      <c r="A35" s="425" t="s">
        <v>11</v>
      </c>
      <c r="B35" s="428">
        <v>1</v>
      </c>
      <c r="C35" s="428">
        <v>18</v>
      </c>
      <c r="D35" s="428" t="s">
        <v>45</v>
      </c>
      <c r="E35" s="431" t="s">
        <v>699</v>
      </c>
      <c r="F35" s="419" t="s">
        <v>700</v>
      </c>
    </row>
    <row r="36" spans="1:6" ht="24.95" customHeight="1">
      <c r="A36" s="426"/>
      <c r="B36" s="429"/>
      <c r="C36" s="429"/>
      <c r="D36" s="429"/>
      <c r="E36" s="432"/>
      <c r="F36" s="420"/>
    </row>
    <row r="37" spans="1:6" ht="24.95" customHeight="1">
      <c r="A37" s="427"/>
      <c r="B37" s="430"/>
      <c r="C37" s="430"/>
      <c r="D37" s="430"/>
      <c r="E37" s="433"/>
      <c r="F37" s="421"/>
    </row>
    <row r="38" spans="1:6" ht="24.95" customHeight="1">
      <c r="A38" s="425" t="s">
        <v>12</v>
      </c>
      <c r="B38" s="428">
        <v>4</v>
      </c>
      <c r="C38" s="428">
        <v>27</v>
      </c>
      <c r="D38" s="428" t="s">
        <v>45</v>
      </c>
      <c r="E38" s="176" t="s">
        <v>706</v>
      </c>
      <c r="F38" s="188" t="s">
        <v>705</v>
      </c>
    </row>
    <row r="39" spans="1:6" ht="24.95" customHeight="1">
      <c r="A39" s="426"/>
      <c r="B39" s="429"/>
      <c r="C39" s="429"/>
      <c r="D39" s="429"/>
      <c r="E39" s="176" t="s">
        <v>707</v>
      </c>
      <c r="F39" s="188" t="s">
        <v>727</v>
      </c>
    </row>
    <row r="40" spans="1:6" ht="24.95" customHeight="1">
      <c r="A40" s="426"/>
      <c r="B40" s="429"/>
      <c r="C40" s="429"/>
      <c r="D40" s="429"/>
      <c r="E40" s="176" t="s">
        <v>709</v>
      </c>
      <c r="F40" s="188" t="s">
        <v>708</v>
      </c>
    </row>
    <row r="41" spans="1:6" ht="24.95" customHeight="1">
      <c r="A41" s="427"/>
      <c r="B41" s="430"/>
      <c r="C41" s="430"/>
      <c r="D41" s="430"/>
      <c r="E41" s="176" t="s">
        <v>711</v>
      </c>
      <c r="F41" s="188" t="s">
        <v>710</v>
      </c>
    </row>
    <row r="42" spans="1:6" ht="24.95" customHeight="1">
      <c r="A42" s="425" t="s">
        <v>20</v>
      </c>
      <c r="B42" s="423">
        <v>3</v>
      </c>
      <c r="C42" s="423">
        <v>17</v>
      </c>
      <c r="D42" s="423" t="s">
        <v>45</v>
      </c>
      <c r="E42" s="186" t="s">
        <v>712</v>
      </c>
      <c r="F42" s="188" t="s">
        <v>718</v>
      </c>
    </row>
    <row r="43" spans="1:6" ht="24.95" customHeight="1">
      <c r="A43" s="426"/>
      <c r="B43" s="423"/>
      <c r="C43" s="423"/>
      <c r="D43" s="423"/>
      <c r="E43" s="186" t="s">
        <v>713</v>
      </c>
      <c r="F43" s="188" t="s">
        <v>719</v>
      </c>
    </row>
    <row r="44" spans="1:6" ht="24.95" customHeight="1">
      <c r="A44" s="427"/>
      <c r="B44" s="423"/>
      <c r="C44" s="423"/>
      <c r="D44" s="423"/>
      <c r="E44" s="186" t="s">
        <v>714</v>
      </c>
      <c r="F44" s="188" t="s">
        <v>715</v>
      </c>
    </row>
    <row r="45" spans="1:6" ht="24.95" customHeight="1">
      <c r="A45" s="435" t="s">
        <v>13</v>
      </c>
      <c r="B45" s="437">
        <v>2</v>
      </c>
      <c r="C45" s="437">
        <v>18</v>
      </c>
      <c r="D45" s="439" t="s">
        <v>496</v>
      </c>
      <c r="E45" s="186" t="s">
        <v>701</v>
      </c>
      <c r="F45" s="175" t="s">
        <v>702</v>
      </c>
    </row>
    <row r="46" spans="1:6" ht="24.95" customHeight="1">
      <c r="A46" s="436"/>
      <c r="B46" s="438"/>
      <c r="C46" s="438"/>
      <c r="D46" s="440"/>
      <c r="E46" s="190" t="s">
        <v>703</v>
      </c>
      <c r="F46" s="183" t="s">
        <v>704</v>
      </c>
    </row>
  </sheetData>
  <mergeCells count="45">
    <mergeCell ref="A22:A27"/>
    <mergeCell ref="B22:B27"/>
    <mergeCell ref="C22:C27"/>
    <mergeCell ref="D22:D23"/>
    <mergeCell ref="D24:D25"/>
    <mergeCell ref="D26:D27"/>
    <mergeCell ref="A45:A46"/>
    <mergeCell ref="A42:A44"/>
    <mergeCell ref="D38:D41"/>
    <mergeCell ref="B42:B44"/>
    <mergeCell ref="C42:C44"/>
    <mergeCell ref="D42:D44"/>
    <mergeCell ref="B45:B46"/>
    <mergeCell ref="C45:C46"/>
    <mergeCell ref="D45:D46"/>
    <mergeCell ref="A38:A41"/>
    <mergeCell ref="B38:B41"/>
    <mergeCell ref="C38:C41"/>
    <mergeCell ref="A7:A8"/>
    <mergeCell ref="B7:B8"/>
    <mergeCell ref="C7:C8"/>
    <mergeCell ref="D7:D8"/>
    <mergeCell ref="B12:B21"/>
    <mergeCell ref="C12:C21"/>
    <mergeCell ref="D12:D21"/>
    <mergeCell ref="A12:A21"/>
    <mergeCell ref="A9:A11"/>
    <mergeCell ref="B9:B11"/>
    <mergeCell ref="C9:C11"/>
    <mergeCell ref="D9:D11"/>
    <mergeCell ref="F35:F37"/>
    <mergeCell ref="A32:A33"/>
    <mergeCell ref="B32:B33"/>
    <mergeCell ref="C32:C33"/>
    <mergeCell ref="D32:D33"/>
    <mergeCell ref="A35:A37"/>
    <mergeCell ref="B35:B37"/>
    <mergeCell ref="C35:C37"/>
    <mergeCell ref="D35:D37"/>
    <mergeCell ref="E35:E37"/>
    <mergeCell ref="A1:F1"/>
    <mergeCell ref="A4:A6"/>
    <mergeCell ref="B4:B6"/>
    <mergeCell ref="C4:C6"/>
    <mergeCell ref="D4:D6"/>
  </mergeCells>
  <phoneticPr fontId="1" type="noConversion"/>
  <hyperlinks>
    <hyperlink ref="E5" r:id="rId1"/>
    <hyperlink ref="E6" r:id="rId2"/>
    <hyperlink ref="E7" r:id="rId3"/>
    <hyperlink ref="E8" r:id="rId4"/>
    <hyperlink ref="E11" r:id="rId5"/>
    <hyperlink ref="E30" r:id="rId6"/>
    <hyperlink ref="E31" r:id="rId7"/>
    <hyperlink ref="E35" r:id="rId8"/>
    <hyperlink ref="E38" r:id="rId9"/>
    <hyperlink ref="E39" r:id="rId10"/>
    <hyperlink ref="E40" r:id="rId11"/>
    <hyperlink ref="E41" r:id="rId12"/>
    <hyperlink ref="E12" r:id="rId13"/>
    <hyperlink ref="E32" r:id="rId14"/>
    <hyperlink ref="E9" r:id="rId15"/>
    <hyperlink ref="E20" r:id="rId16"/>
    <hyperlink ref="E21" r:id="rId17"/>
    <hyperlink ref="E33" r:id="rId18"/>
    <hyperlink ref="E26" r:id="rId19"/>
    <hyperlink ref="E27" r:id="rId20"/>
    <hyperlink ref="E24" r:id="rId21"/>
    <hyperlink ref="E25" r:id="rId22"/>
  </hyperlinks>
  <pageMargins left="0.7" right="0.7" top="0.75" bottom="0.75" header="0.3" footer="0.3"/>
  <pageSetup paperSize="9" orientation="portrait" copies="2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총괄표</vt:lpstr>
      <vt:lpstr>1월</vt:lpstr>
      <vt:lpstr>2월</vt:lpstr>
      <vt:lpstr>3월</vt:lpstr>
      <vt:lpstr>4월</vt:lpstr>
      <vt:lpstr>5월</vt:lpstr>
      <vt:lpstr>6월</vt:lpstr>
      <vt:lpstr>7월</vt:lpstr>
      <vt:lpstr>8월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백종선</dc:creator>
  <cp:lastModifiedBy>USER</cp:lastModifiedBy>
  <cp:lastPrinted>2020-06-25T07:33:22Z</cp:lastPrinted>
  <dcterms:created xsi:type="dcterms:W3CDTF">2020-05-29T05:44:03Z</dcterms:created>
  <dcterms:modified xsi:type="dcterms:W3CDTF">2021-09-07T01:35:47Z</dcterms:modified>
</cp:coreProperties>
</file>